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G10" i="1" l="1"/>
  <c r="H10" i="1"/>
  <c r="I10" i="1"/>
  <c r="J10" i="1"/>
  <c r="G16" i="1" l="1"/>
  <c r="G17" i="1"/>
  <c r="G18" i="1"/>
  <c r="G20" i="1"/>
  <c r="H13" i="1"/>
  <c r="I13" i="1"/>
  <c r="J13" i="1"/>
  <c r="H16" i="1"/>
  <c r="I16" i="1"/>
  <c r="J16" i="1"/>
  <c r="H17" i="1"/>
  <c r="I17" i="1"/>
  <c r="J17" i="1"/>
  <c r="H18" i="1"/>
  <c r="I18" i="1"/>
  <c r="J18" i="1"/>
  <c r="H20" i="1"/>
  <c r="I20" i="1"/>
  <c r="J20" i="1"/>
  <c r="D17" i="1"/>
  <c r="D18" i="1"/>
  <c r="D19" i="1"/>
  <c r="G8" i="1"/>
  <c r="G9" i="1"/>
  <c r="G11" i="1"/>
  <c r="H8" i="1"/>
  <c r="I8" i="1"/>
  <c r="J8" i="1"/>
  <c r="H9" i="1"/>
  <c r="I9" i="1"/>
  <c r="J9" i="1"/>
  <c r="H11" i="1"/>
  <c r="I11" i="1"/>
  <c r="J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<sst xmlns="http://schemas.openxmlformats.org/spreadsheetml/2006/main" count="42" uniqueCount="42">
  <si>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</si>
  <si>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</si>
  <si>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</si>
  <si>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</si>
  <si>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</si>
  <si>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</si>
  <si>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</si>
  <si>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</si>
  <si>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</si>
  <si>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</si>
  <si>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</si>
  <si>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</si>
  <si>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</si>
  <si>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</si>
  <si>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</si>
  <si>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</si>
  <si>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</si>
  <si>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</si>
  <si>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</si>
  <si>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</si>
  <si>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</si>
  <si>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</si>
  <si>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</si>
  <si>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</si>
  <si>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</si>
  <si>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</si>
  <si>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</si>
  <si>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</si>
  <si>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Итого</t>
  </si>
  <si>
    <t>батон</t>
  </si>
  <si>
    <t>Горошек зеленый отварной</t>
  </si>
  <si>
    <t>Тефтели мясные с т/с</t>
  </si>
  <si>
    <t>Чай с лимоном</t>
  </si>
  <si>
    <t>Каша гречневая вязкая</t>
  </si>
  <si>
    <t>Хл. Пшеничный</t>
  </si>
  <si>
    <t>Рассольник московский</t>
  </si>
  <si>
    <t>Рагу овощное их птицы</t>
  </si>
  <si>
    <t>Компот ассорти</t>
  </si>
  <si>
    <t>Хлебо-булочное изделие</t>
  </si>
  <si>
    <t>Чай с сахаром</t>
  </si>
  <si>
    <t>Салат из моркови с яблоком</t>
  </si>
  <si>
    <t>среда ,09.11.22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</si>
</sst>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vertical="center" wrapText="1"/>
    </xf>
    <xf numFmtId="1" fontId="3" fillId="0" borderId="1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vertical="center" wrapText="1"/>
    </xf>
    <xf numFmtId="0" fontId="3" fillId="0" borderId="16" xfId="1" applyNumberFormat="1" applyFont="1" applyFill="1" applyBorder="1" applyAlignment="1">
      <alignment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29">
          <cell r="B29" t="str">
            <v>Сыр порционный</v>
          </cell>
        </row>
        <row r="55">
          <cell r="D55">
            <v>0.2</v>
          </cell>
          <cell r="E55">
            <v>5.0999999999999997E-2</v>
          </cell>
          <cell r="F55">
            <v>13.042999999999999</v>
          </cell>
          <cell r="G55">
            <v>53.405000000000001</v>
          </cell>
        </row>
        <row r="56">
          <cell r="D56">
            <v>3.04</v>
          </cell>
          <cell r="E56">
            <v>0.36</v>
          </cell>
          <cell r="F56">
            <v>18.48</v>
          </cell>
          <cell r="G56">
            <v>88.4</v>
          </cell>
        </row>
        <row r="57">
          <cell r="D57">
            <v>23.550999999999998</v>
          </cell>
          <cell r="E57">
            <v>34.71</v>
          </cell>
          <cell r="F57">
            <v>66.933999999999997</v>
          </cell>
          <cell r="G57">
            <v>672.50099999999998</v>
          </cell>
        </row>
        <row r="59">
          <cell r="D59">
            <v>1.099</v>
          </cell>
          <cell r="E59">
            <v>4.1239999999999997</v>
          </cell>
          <cell r="F59">
            <v>5.5469999999999997</v>
          </cell>
        </row>
        <row r="63">
          <cell r="D63">
            <v>0.13400000000000001</v>
          </cell>
          <cell r="E63">
            <v>6.2E-2</v>
          </cell>
          <cell r="F63">
            <v>14.089</v>
          </cell>
          <cell r="G63">
            <v>56.47</v>
          </cell>
        </row>
        <row r="64">
          <cell r="B64" t="str">
            <v>Хлеб ржано-пшеничный</v>
          </cell>
          <cell r="D64">
            <v>2.2200000000000002</v>
          </cell>
          <cell r="E64">
            <v>0.39</v>
          </cell>
          <cell r="F64">
            <v>12.96</v>
          </cell>
          <cell r="G64">
            <v>63.3</v>
          </cell>
        </row>
        <row r="65">
          <cell r="B65" t="str">
            <v>Хлеб пшеничный</v>
          </cell>
          <cell r="D65">
            <v>2.2799999999999998</v>
          </cell>
          <cell r="E65">
            <v>0.27</v>
          </cell>
          <cell r="F65">
            <v>13.86</v>
          </cell>
          <cell r="G65">
            <v>66.3</v>
          </cell>
        </row>
        <row r="66">
          <cell r="B66" t="str">
            <v>Кислота аскорбиновая</v>
          </cell>
        </row>
        <row r="67">
          <cell r="D67">
            <v>25.841000000000001</v>
          </cell>
          <cell r="E67">
            <v>37.856000000000002</v>
          </cell>
          <cell r="F67">
            <v>101.297</v>
          </cell>
          <cell r="G67">
            <v>848.31600000000003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7" t="s">
        <v>24</v>
      </c>
      <c r="C1" s="58"/>
      <c r="D1" s="59"/>
      <c r="E1" t="s">
        <v>19</v>
      </c>
      <c r="F1" s="13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9"/>
      <c r="B4" s="11"/>
      <c r="C4" s="11"/>
      <c r="D4" s="50"/>
      <c r="E4" s="50"/>
      <c r="F4" s="51"/>
      <c r="G4" s="50"/>
      <c r="H4" s="50"/>
      <c r="I4" s="50"/>
      <c r="J4" s="52"/>
    </row>
    <row r="5" spans="1:10" ht="15.75" x14ac:dyDescent="0.25">
      <c r="A5" s="4" t="s">
        <v>10</v>
      </c>
      <c r="B5" s="5" t="s">
        <v>11</v>
      </c>
      <c r="C5" s="6"/>
      <c r="D5" s="24" t="s">
        <v>30</v>
      </c>
      <c r="E5" s="25">
        <v>30</v>
      </c>
      <c r="F5" s="21"/>
      <c r="G5" s="29">
        <v>12</v>
      </c>
      <c r="H5" s="27">
        <v>0.93</v>
      </c>
      <c r="I5" s="27">
        <v>0.06</v>
      </c>
      <c r="J5" s="27">
        <v>1.95</v>
      </c>
    </row>
    <row r="6" spans="1:10" ht="15.75" x14ac:dyDescent="0.25">
      <c r="A6" s="7"/>
      <c r="B6" s="9"/>
      <c r="C6" s="3"/>
      <c r="D6" s="24" t="s">
        <v>31</v>
      </c>
      <c r="E6" s="25">
        <v>120</v>
      </c>
      <c r="F6" s="22"/>
      <c r="G6" s="29">
        <v>409.1</v>
      </c>
      <c r="H6" s="27">
        <v>20.37</v>
      </c>
      <c r="I6" s="27">
        <v>16.7</v>
      </c>
      <c r="J6" s="27">
        <v>42.39</v>
      </c>
    </row>
    <row r="7" spans="1:10" x14ac:dyDescent="0.25">
      <c r="A7" s="7"/>
      <c r="B7" s="1" t="s">
        <v>12</v>
      </c>
      <c r="C7" s="2"/>
      <c r="D7" t="s">
        <v>33</v>
      </c>
      <c r="E7">
        <v>150</v>
      </c>
      <c r="G7">
        <v>140.4</v>
      </c>
      <c r="H7">
        <v>4.6900000000000004</v>
      </c>
      <c r="I7">
        <v>4.12</v>
      </c>
      <c r="J7">
        <v>21.18</v>
      </c>
    </row>
    <row r="8" spans="1:10" ht="15.75" x14ac:dyDescent="0.25">
      <c r="A8" s="7"/>
      <c r="B8" s="1" t="s">
        <v>20</v>
      </c>
      <c r="C8" s="2"/>
      <c r="D8" s="24" t="s">
        <v>32</v>
      </c>
      <c r="E8" s="25">
        <v>200</v>
      </c>
      <c r="F8" s="21"/>
      <c r="G8" s="29">
        <f>[1]меню!G55</f>
        <v>53.405000000000001</v>
      </c>
      <c r="H8" s="27">
        <f>[1]меню!D55</f>
        <v>0.2</v>
      </c>
      <c r="I8" s="27">
        <f>[1]меню!E55</f>
        <v>5.0999999999999997E-2</v>
      </c>
      <c r="J8" s="27">
        <f>[1]меню!F55</f>
        <v>13.042999999999999</v>
      </c>
    </row>
    <row r="9" spans="1:10" ht="16.5" thickBot="1" x14ac:dyDescent="0.3">
      <c r="A9" s="7"/>
      <c r="B9" s="2"/>
      <c r="C9" s="2"/>
      <c r="D9" s="18" t="s">
        <v>29</v>
      </c>
      <c r="E9" s="26">
        <v>40</v>
      </c>
      <c r="G9" s="30">
        <f>[1]меню!G56</f>
        <v>88.4</v>
      </c>
      <c r="H9" s="28">
        <f>[1]меню!D56</f>
        <v>3.04</v>
      </c>
      <c r="I9" s="28">
        <f>[1]меню!E56</f>
        <v>0.36</v>
      </c>
      <c r="J9" s="28">
        <f>[1]меню!F56</f>
        <v>18.48</v>
      </c>
    </row>
    <row r="10" spans="1:10" ht="15.75" x14ac:dyDescent="0.25">
      <c r="A10" s="7"/>
      <c r="D10" s="55" t="s">
        <v>34</v>
      </c>
      <c r="E10" s="56">
        <v>40</v>
      </c>
      <c r="G10">
        <f t="shared" ref="G10:J10" si="0">G18</f>
        <v>66.3</v>
      </c>
      <c r="H10">
        <f t="shared" si="0"/>
        <v>2.2799999999999998</v>
      </c>
      <c r="I10">
        <f t="shared" si="0"/>
        <v>0.27</v>
      </c>
      <c r="J10">
        <f t="shared" si="0"/>
        <v>13.86</v>
      </c>
    </row>
    <row r="11" spans="1:10" ht="15.75" x14ac:dyDescent="0.25">
      <c r="A11" s="7"/>
      <c r="B11" s="16"/>
      <c r="C11" s="16"/>
      <c r="D11" s="19"/>
      <c r="E11" s="48">
        <v>520</v>
      </c>
      <c r="F11">
        <v>63.72</v>
      </c>
      <c r="G11" s="23">
        <f>[1]меню!G57</f>
        <v>672.50099999999998</v>
      </c>
      <c r="H11">
        <f>[1]меню!D57</f>
        <v>23.550999999999998</v>
      </c>
      <c r="I11">
        <f>[1]меню!E57</f>
        <v>34.71</v>
      </c>
      <c r="J11">
        <f>[1]меню!F57</f>
        <v>66.933999999999997</v>
      </c>
    </row>
    <row r="12" spans="1:10" ht="16.5" thickBot="1" x14ac:dyDescent="0.3">
      <c r="A12" s="8"/>
      <c r="B12" s="60" t="s">
        <v>25</v>
      </c>
      <c r="C12" s="60"/>
    </row>
    <row r="13" spans="1:10" ht="15.75" x14ac:dyDescent="0.25">
      <c r="A13" s="7" t="s">
        <v>13</v>
      </c>
      <c r="B13" s="9" t="s">
        <v>14</v>
      </c>
      <c r="C13" s="3"/>
      <c r="D13" s="31" t="s">
        <v>40</v>
      </c>
      <c r="E13" s="32">
        <v>100</v>
      </c>
      <c r="F13" s="15"/>
      <c r="G13" s="38">
        <v>51.62</v>
      </c>
      <c r="H13" s="35">
        <f>[1]меню!D59</f>
        <v>1.099</v>
      </c>
      <c r="I13" s="35">
        <f>[1]меню!E59</f>
        <v>4.1239999999999997</v>
      </c>
      <c r="J13" s="35">
        <f>[1]меню!F59</f>
        <v>5.5469999999999997</v>
      </c>
    </row>
    <row r="14" spans="1:10" ht="15.75" x14ac:dyDescent="0.25">
      <c r="A14" s="7"/>
      <c r="B14" s="1" t="s">
        <v>15</v>
      </c>
      <c r="C14" s="2"/>
      <c r="D14" s="31" t="s">
        <v>35</v>
      </c>
      <c r="E14" s="32">
        <v>250</v>
      </c>
      <c r="F14" s="14"/>
      <c r="G14" s="38">
        <v>86.46</v>
      </c>
      <c r="H14" s="35">
        <v>1.62</v>
      </c>
      <c r="I14" s="35">
        <v>4.6500000000000004</v>
      </c>
      <c r="J14" s="35">
        <v>28.02</v>
      </c>
    </row>
    <row r="15" spans="1:10" ht="15.75" x14ac:dyDescent="0.25">
      <c r="A15" s="7"/>
      <c r="B15" s="1"/>
      <c r="C15" s="2"/>
      <c r="D15" s="41" t="s">
        <v>36</v>
      </c>
      <c r="E15" s="42">
        <v>180</v>
      </c>
      <c r="F15" s="14"/>
      <c r="G15" s="45">
        <v>257.3</v>
      </c>
      <c r="H15" s="45">
        <v>17.29</v>
      </c>
      <c r="I15" s="45">
        <v>4.33</v>
      </c>
      <c r="J15" s="45">
        <v>36.14</v>
      </c>
    </row>
    <row r="16" spans="1:10" ht="15.75" x14ac:dyDescent="0.25">
      <c r="A16" s="7"/>
      <c r="B16" s="1" t="s">
        <v>16</v>
      </c>
      <c r="C16" s="2"/>
      <c r="D16" s="31" t="s">
        <v>37</v>
      </c>
      <c r="E16" s="32">
        <v>180</v>
      </c>
      <c r="F16" s="14"/>
      <c r="G16" s="38">
        <f>[1]меню!G63</f>
        <v>56.47</v>
      </c>
      <c r="H16" s="35">
        <f>[1]меню!D63</f>
        <v>0.13400000000000001</v>
      </c>
      <c r="I16" s="35">
        <f>[1]меню!E63</f>
        <v>6.2E-2</v>
      </c>
      <c r="J16" s="35">
        <f>[1]меню!F63</f>
        <v>14.089</v>
      </c>
    </row>
    <row r="17" spans="1:10" ht="15.75" x14ac:dyDescent="0.25">
      <c r="A17" s="7"/>
      <c r="B17" s="1" t="s">
        <v>17</v>
      </c>
      <c r="C17" s="2"/>
      <c r="D17" s="31" t="str">
        <f>[1]меню!B64</f>
        <v>Хлеб ржано-пшеничный</v>
      </c>
      <c r="E17" s="32">
        <v>40</v>
      </c>
      <c r="F17" s="14"/>
      <c r="G17" s="38">
        <f>[1]меню!G64</f>
        <v>63.3</v>
      </c>
      <c r="H17" s="35">
        <f>[1]меню!D64</f>
        <v>2.2200000000000002</v>
      </c>
      <c r="I17" s="35">
        <f>[1]меню!E64</f>
        <v>0.39</v>
      </c>
      <c r="J17" s="35">
        <f>[1]меню!F64</f>
        <v>12.96</v>
      </c>
    </row>
    <row r="18" spans="1:10" ht="15.75" x14ac:dyDescent="0.25">
      <c r="A18" s="7"/>
      <c r="B18" s="1" t="s">
        <v>21</v>
      </c>
      <c r="C18" s="2"/>
      <c r="D18" s="31" t="str">
        <f>[1]меню!B65</f>
        <v>Хлеб пшеничный</v>
      </c>
      <c r="E18" s="33">
        <v>40</v>
      </c>
      <c r="F18" s="14"/>
      <c r="G18" s="39">
        <f>[1]меню!G65</f>
        <v>66.3</v>
      </c>
      <c r="H18" s="36">
        <f>[1]меню!D65</f>
        <v>2.2799999999999998</v>
      </c>
      <c r="I18" s="36">
        <f>[1]меню!E65</f>
        <v>0.27</v>
      </c>
      <c r="J18" s="36">
        <f>[1]меню!F65</f>
        <v>13.86</v>
      </c>
    </row>
    <row r="19" spans="1:10" ht="15.75" x14ac:dyDescent="0.25">
      <c r="A19" s="7"/>
      <c r="B19" s="1" t="s">
        <v>18</v>
      </c>
      <c r="C19" s="2"/>
      <c r="D19" s="19" t="str">
        <f>[1]меню!B66</f>
        <v>Кислота аскорбиновая</v>
      </c>
      <c r="E19" s="34">
        <v>3.5000000000000003E-2</v>
      </c>
      <c r="F19" s="17"/>
      <c r="G19" s="40"/>
      <c r="H19" s="37"/>
      <c r="I19" s="37"/>
      <c r="J19" s="37"/>
    </row>
    <row r="20" spans="1:10" ht="15.75" x14ac:dyDescent="0.25">
      <c r="A20" s="7"/>
      <c r="D20" s="41"/>
      <c r="E20" s="42">
        <v>890.04</v>
      </c>
      <c r="F20" s="17">
        <v>74.930000000000007</v>
      </c>
      <c r="G20" s="45">
        <f>[1]меню!G67</f>
        <v>848.31600000000003</v>
      </c>
      <c r="H20" s="44">
        <f>[1]меню!D67</f>
        <v>25.841000000000001</v>
      </c>
      <c r="I20" s="44">
        <f>[1]меню!E67</f>
        <v>37.856000000000002</v>
      </c>
      <c r="J20" s="43">
        <f>[1]меню!F67</f>
        <v>101.297</v>
      </c>
    </row>
    <row r="21" spans="1:10" ht="15.75" x14ac:dyDescent="0.25">
      <c r="A21" s="7"/>
      <c r="B21" s="60" t="s">
        <v>26</v>
      </c>
      <c r="C21" s="60"/>
    </row>
    <row r="22" spans="1:10" ht="15.75" x14ac:dyDescent="0.25">
      <c r="A22" s="7"/>
      <c r="B22" s="46" t="s">
        <v>27</v>
      </c>
      <c r="C22" s="46"/>
      <c r="D22" s="47" t="s">
        <v>38</v>
      </c>
      <c r="E22" s="42">
        <v>100</v>
      </c>
      <c r="F22" s="17"/>
      <c r="G22" s="45">
        <v>474.06</v>
      </c>
      <c r="H22" s="45">
        <v>12.3</v>
      </c>
      <c r="I22" s="45">
        <v>12.76</v>
      </c>
      <c r="J22" s="45">
        <v>77.63</v>
      </c>
    </row>
    <row r="23" spans="1:10" ht="15.75" x14ac:dyDescent="0.25">
      <c r="A23" s="7"/>
      <c r="B23" s="46"/>
      <c r="C23" s="46"/>
      <c r="D23" s="47" t="s">
        <v>39</v>
      </c>
      <c r="E23" s="42">
        <v>200</v>
      </c>
      <c r="F23" s="17">
        <v>22</v>
      </c>
      <c r="G23" s="45">
        <v>51.94</v>
      </c>
      <c r="H23" s="45">
        <v>0.2</v>
      </c>
      <c r="I23" s="45">
        <v>0.05</v>
      </c>
      <c r="J23" s="45">
        <v>13.04</v>
      </c>
    </row>
    <row r="24" spans="1:10" ht="15.75" x14ac:dyDescent="0.25">
      <c r="A24" s="7"/>
      <c r="B24" s="53"/>
      <c r="C24" s="53"/>
      <c r="D24" s="54"/>
      <c r="E24" s="48"/>
    </row>
    <row r="25" spans="1:10" x14ac:dyDescent="0.25">
      <c r="A25" s="7"/>
      <c r="D25" t="s">
        <v>28</v>
      </c>
    </row>
  </sheetData>
  <mergeCells count="3">
    <mergeCell ref="B1:D1"/>
    <mergeCell ref="B12:C12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2022-11-02T08:51:02Z</dcterms:modified>
</cp:coreProperties>
</file>