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showHorizontalScroll="0" showVerticalScroll="0" showSheetTabs="0" xWindow="0" yWindow="0" windowWidth="19320" windowHeight="8145"/>
  </bookViews>
  <sheets>
    <sheet name="1" sheetId="1" r:id="rId1"/>
  </sheets>
  <externalReferences>
    <externalReference r:id="rId2"/>
    <externalReference r:id="rId3"/>
    <externalReference r:id="rId4"/>
  </externalReferences>
  <calcPr calcId="144525" refMode="R1C1"/>
</workbook>
</file>

<file path=xl/calcChain.xml><?xml version="1.0" encoding="utf-8"?>
<calcChain xmlns="http://schemas.openxmlformats.org/spreadsheetml/2006/main">
  <c r="F5" i="1" l="1"/>
  <c r="G5" i="1"/>
  <c r="H5" i="1"/>
  <c r="I5" i="1"/>
  <c r="J5" i="1"/>
  <c r="F6" i="1"/>
  <c r="G6" i="1"/>
  <c r="H6" i="1"/>
  <c r="I6" i="1"/>
  <c r="J6" i="1"/>
  <c r="E7" i="1"/>
  <c r="F7" i="1"/>
  <c r="G7" i="1"/>
  <c r="H7" i="1"/>
  <c r="I7" i="1"/>
  <c r="J7" i="1"/>
  <c r="D8" i="1"/>
  <c r="E8" i="1"/>
  <c r="F8" i="1"/>
  <c r="G8" i="1"/>
  <c r="H8" i="1"/>
  <c r="I8" i="1"/>
  <c r="J8" i="1"/>
  <c r="D10" i="1"/>
  <c r="E10" i="1"/>
  <c r="F10" i="1"/>
  <c r="G10" i="1"/>
  <c r="H10" i="1"/>
  <c r="I10" i="1"/>
  <c r="J10" i="1"/>
  <c r="E19" i="1" l="1"/>
  <c r="G13" i="1" l="1"/>
  <c r="G17" i="1"/>
  <c r="G18" i="1"/>
  <c r="G19" i="1"/>
  <c r="G20" i="1"/>
  <c r="H20" i="1"/>
  <c r="I20" i="1"/>
  <c r="J20" i="1"/>
  <c r="H13" i="1"/>
  <c r="I13" i="1"/>
  <c r="J13" i="1"/>
  <c r="H17" i="1"/>
  <c r="I17" i="1"/>
  <c r="J17" i="1"/>
  <c r="H18" i="1"/>
  <c r="I18" i="1"/>
  <c r="J18" i="1"/>
  <c r="D18" i="1"/>
  <c r="D19" i="1"/>
  <c r="D20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<sst xmlns="http://schemas.openxmlformats.org/spreadsheetml/2006/main" count="38" uniqueCount="38">
  <si>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</si>
  <si>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</si>
  <si>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</si>
  <si>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</si>
  <si>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</si>
  <si>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</si>
  <si>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</si>
  <si>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</si>
  <si>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</si>
  <si>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</si>
  <si>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</si>
  <si>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</si>
  <si>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</si>
  <si>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</si>
  <si>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</si>
  <si>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</si>
  <si>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</si>
  <si>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</si>
  <si>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</si>
  <si>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</si>
  <si>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</si>
  <si>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</si>
  <si>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</si>
  <si>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"Средняя школа № 2 им. Героя Советского Союза П.И. Орлова", старшие</t>
  </si>
  <si>
    <t>Итого за Завтрак</t>
  </si>
  <si>
    <t>Итого за Обед</t>
  </si>
  <si>
    <t>Борщ из свежей капусты с картофелем</t>
  </si>
  <si>
    <t>Цыпленок запеченный</t>
  </si>
  <si>
    <t>Рожки отварные</t>
  </si>
  <si>
    <t>Компот из сухофруктов</t>
  </si>
  <si>
    <t>Полдник</t>
  </si>
  <si>
    <t>Кисло-мололчный продукт</t>
  </si>
  <si>
    <t>Крендель сахарный</t>
  </si>
  <si>
    <t>Чай с сахаром</t>
  </si>
  <si>
    <t>Омлет натуральный</t>
  </si>
  <si>
    <t>Винегрет овощной</t>
  </si>
  <si>
    <t>Салат из моркови с сахаром</t>
  </si>
  <si>
    <t>четверг, 10.11.22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</si>
</sst>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2"/>
      <name val="Times New Roman"/>
      <family val="2"/>
    </font>
    <font>
      <b/>
      <i/>
      <sz val="12"/>
      <name val="Times New Roman"/>
      <family val="2"/>
    </font>
    <font>
      <sz val="12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4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14" fontId="0" fillId="2" borderId="1" xfId="0" applyNumberFormat="1" applyFill="1" applyBorder="1" applyAlignment="1" applyProtection="1">
      <alignment wrapText="1"/>
      <protection locked="0"/>
    </xf>
    <xf numFmtId="13" fontId="0" fillId="2" borderId="1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2" fontId="0" fillId="2" borderId="7" xfId="0" applyNumberFormat="1" applyFill="1" applyBorder="1" applyAlignment="1" applyProtection="1">
      <alignment horizontal="left"/>
      <protection locked="0"/>
    </xf>
    <xf numFmtId="13" fontId="0" fillId="2" borderId="12" xfId="0" applyNumberFormat="1" applyFill="1" applyBorder="1" applyAlignment="1" applyProtection="1">
      <alignment horizontal="left"/>
      <protection locked="0"/>
    </xf>
    <xf numFmtId="2" fontId="0" fillId="2" borderId="12" xfId="0" applyNumberFormat="1" applyFill="1" applyBorder="1" applyAlignment="1" applyProtection="1">
      <alignment horizontal="left"/>
      <protection locked="0"/>
    </xf>
    <xf numFmtId="0" fontId="4" fillId="0" borderId="1" xfId="1" applyNumberFormat="1" applyFont="1" applyBorder="1" applyAlignment="1">
      <alignment vertical="center" wrapText="1"/>
    </xf>
    <xf numFmtId="1" fontId="4" fillId="0" borderId="1" xfId="1" applyNumberFormat="1" applyFont="1" applyBorder="1" applyAlignment="1">
      <alignment horizontal="center" vertical="center" wrapText="1"/>
    </xf>
    <xf numFmtId="164" fontId="3" fillId="0" borderId="1" xfId="1" applyNumberFormat="1" applyFont="1" applyBorder="1" applyAlignment="1">
      <alignment horizontal="center" vertical="center"/>
    </xf>
    <xf numFmtId="164" fontId="4" fillId="0" borderId="1" xfId="1" applyNumberFormat="1" applyFont="1" applyBorder="1" applyAlignment="1">
      <alignment horizontal="center" vertical="center" wrapText="1"/>
    </xf>
    <xf numFmtId="164" fontId="3" fillId="0" borderId="1" xfId="1" applyNumberFormat="1" applyFont="1" applyBorder="1" applyAlignment="1">
      <alignment horizontal="center" vertical="center" wrapText="1"/>
    </xf>
    <xf numFmtId="164" fontId="4" fillId="0" borderId="1" xfId="1" applyNumberFormat="1" applyFont="1" applyBorder="1" applyAlignment="1">
      <alignment horizontal="center" vertical="center" wrapText="1"/>
    </xf>
    <xf numFmtId="164" fontId="3" fillId="0" borderId="1" xfId="1" applyNumberFormat="1" applyFont="1" applyBorder="1" applyAlignment="1">
      <alignment horizontal="center" vertical="center" wrapText="1"/>
    </xf>
    <xf numFmtId="0" fontId="4" fillId="0" borderId="1" xfId="1" applyNumberFormat="1" applyFont="1" applyBorder="1" applyAlignment="1">
      <alignment vertical="center" wrapText="1"/>
    </xf>
    <xf numFmtId="1" fontId="4" fillId="0" borderId="1" xfId="1" applyNumberFormat="1" applyFont="1" applyBorder="1" applyAlignment="1">
      <alignment horizontal="center" vertical="center" wrapText="1"/>
    </xf>
    <xf numFmtId="164" fontId="4" fillId="0" borderId="1" xfId="1" applyNumberFormat="1" applyFont="1" applyBorder="1" applyAlignment="1">
      <alignment horizontal="center" vertical="center" wrapText="1"/>
    </xf>
    <xf numFmtId="0" fontId="4" fillId="0" borderId="1" xfId="1" applyNumberFormat="1" applyFont="1" applyBorder="1" applyAlignment="1">
      <alignment horizontal="center" vertical="center" wrapText="1"/>
    </xf>
    <xf numFmtId="164" fontId="3" fillId="0" borderId="1" xfId="1" applyNumberFormat="1" applyFont="1" applyBorder="1" applyAlignment="1">
      <alignment horizontal="center" vertical="center" wrapText="1"/>
    </xf>
    <xf numFmtId="164" fontId="4" fillId="0" borderId="1" xfId="1" applyNumberFormat="1" applyFont="1" applyBorder="1" applyAlignment="1">
      <alignment horizontal="center" vertical="center" wrapText="1"/>
    </xf>
    <xf numFmtId="0" fontId="4" fillId="0" borderId="1" xfId="1" applyNumberFormat="1" applyFont="1" applyBorder="1" applyAlignment="1">
      <alignment horizontal="center" vertical="center" wrapText="1"/>
    </xf>
    <xf numFmtId="164" fontId="3" fillId="0" borderId="1" xfId="1" applyNumberFormat="1" applyFont="1" applyBorder="1" applyAlignment="1">
      <alignment horizontal="center" vertical="center" wrapText="1"/>
    </xf>
    <xf numFmtId="0" fontId="4" fillId="0" borderId="1" xfId="1" applyNumberFormat="1" applyFont="1" applyBorder="1" applyAlignment="1">
      <alignment vertical="center" wrapText="1"/>
    </xf>
    <xf numFmtId="1" fontId="4" fillId="0" borderId="1" xfId="1" applyNumberFormat="1" applyFont="1" applyBorder="1" applyAlignment="1">
      <alignment horizontal="center" vertical="center" wrapText="1"/>
    </xf>
    <xf numFmtId="164" fontId="3" fillId="0" borderId="1" xfId="1" applyNumberFormat="1" applyFont="1" applyBorder="1" applyAlignment="1">
      <alignment horizontal="center" vertical="center"/>
    </xf>
    <xf numFmtId="164" fontId="4" fillId="0" borderId="1" xfId="1" applyNumberFormat="1" applyFont="1" applyBorder="1" applyAlignment="1">
      <alignment horizontal="center" vertical="center" wrapText="1"/>
    </xf>
    <xf numFmtId="164" fontId="3" fillId="0" borderId="1" xfId="1" applyNumberFormat="1" applyFont="1" applyBorder="1" applyAlignment="1">
      <alignment horizontal="center" vertical="center" wrapText="1"/>
    </xf>
    <xf numFmtId="164" fontId="2" fillId="0" borderId="1" xfId="1" applyNumberFormat="1" applyFont="1" applyBorder="1" applyAlignment="1">
      <alignment horizontal="center" vertical="center" wrapText="1"/>
    </xf>
    <xf numFmtId="164" fontId="4" fillId="0" borderId="1" xfId="1" applyNumberFormat="1" applyFont="1" applyBorder="1" applyAlignment="1">
      <alignment horizontal="center" vertical="center" wrapText="1"/>
    </xf>
    <xf numFmtId="164" fontId="3" fillId="0" borderId="1" xfId="1" applyNumberFormat="1" applyFont="1" applyBorder="1" applyAlignment="1">
      <alignment horizontal="center" vertical="center" wrapText="1"/>
    </xf>
    <xf numFmtId="164" fontId="2" fillId="0" borderId="1" xfId="1" applyNumberFormat="1" applyFont="1" applyBorder="1" applyAlignment="1">
      <alignment horizontal="center" vertical="center" wrapText="1"/>
    </xf>
    <xf numFmtId="0" fontId="0" fillId="0" borderId="13" xfId="0" applyFill="1" applyBorder="1"/>
    <xf numFmtId="0" fontId="0" fillId="0" borderId="5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4" fillId="0" borderId="13" xfId="1" applyNumberFormat="1" applyFont="1" applyFill="1" applyBorder="1" applyAlignment="1">
      <alignment vertical="center" wrapText="1"/>
    </xf>
    <xf numFmtId="1" fontId="4" fillId="0" borderId="13" xfId="1" applyNumberFormat="1" applyFont="1" applyFill="1" applyBorder="1" applyAlignment="1">
      <alignment horizontal="center" vertical="center" wrapText="1"/>
    </xf>
    <xf numFmtId="0" fontId="4" fillId="0" borderId="0" xfId="1" applyNumberFormat="1" applyFont="1" applyFill="1" applyBorder="1" applyAlignment="1">
      <alignment vertical="center" wrapText="1"/>
    </xf>
    <xf numFmtId="1" fontId="4" fillId="0" borderId="0" xfId="1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0" borderId="2" xfId="1" applyNumberFormat="1" applyFont="1" applyBorder="1" applyAlignment="1">
      <alignment horizontal="center" vertical="center"/>
    </xf>
    <xf numFmtId="0" fontId="0" fillId="0" borderId="13" xfId="0" applyBorder="1" applyAlignment="1">
      <alignment horizontal="lef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2-09-1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0;&#1040;&#1041;&#1048;&#1053;&#1045;&#1058;%20&#8470;10/Desktop/&#1056;&#1052;%20&#1089;%2004.10.2021%20&#1073;&#1077;&#1079;%20&#1090;&#1080;&#1090;&#1091;&#1083;&#1072;%20(2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2022-01-1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4">
          <cell r="D4" t="str">
            <v>Масло</v>
          </cell>
          <cell r="G4">
            <v>66.099999999999994</v>
          </cell>
          <cell r="H4">
            <v>0.08</v>
          </cell>
          <cell r="I4">
            <v>7.25</v>
          </cell>
          <cell r="J4">
            <v>0.13</v>
          </cell>
        </row>
        <row r="5">
          <cell r="F5">
            <v>0</v>
          </cell>
          <cell r="G5">
            <v>338.75</v>
          </cell>
          <cell r="H5">
            <v>13.69</v>
          </cell>
          <cell r="I5">
            <v>11</v>
          </cell>
          <cell r="J5">
            <v>45.49</v>
          </cell>
        </row>
        <row r="6">
          <cell r="E6">
            <v>200</v>
          </cell>
          <cell r="F6">
            <v>0</v>
          </cell>
          <cell r="G6">
            <v>53.3</v>
          </cell>
          <cell r="H6">
            <v>0.24</v>
          </cell>
          <cell r="I6">
            <v>0.06</v>
          </cell>
          <cell r="J6">
            <v>13.16</v>
          </cell>
        </row>
        <row r="7">
          <cell r="D7" t="str">
            <v>Батон</v>
          </cell>
          <cell r="E7">
            <v>40</v>
          </cell>
          <cell r="F7">
            <v>0</v>
          </cell>
          <cell r="G7">
            <v>88.4</v>
          </cell>
          <cell r="H7">
            <v>3.04</v>
          </cell>
          <cell r="I7">
            <v>0.36</v>
          </cell>
          <cell r="J7">
            <v>18.48</v>
          </cell>
        </row>
        <row r="9">
          <cell r="D9">
            <v>0</v>
          </cell>
          <cell r="E9">
            <v>455</v>
          </cell>
          <cell r="F9">
            <v>63.72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еню"/>
    </sheetNames>
    <sheetDataSet>
      <sheetData sheetId="0">
        <row r="52">
          <cell r="B52" t="str">
            <v>Масло порционно</v>
          </cell>
        </row>
        <row r="84">
          <cell r="D84">
            <v>1.704</v>
          </cell>
          <cell r="E84">
            <v>4.6360000000000001</v>
          </cell>
          <cell r="F84">
            <v>10.586</v>
          </cell>
          <cell r="G84">
            <v>91.55</v>
          </cell>
        </row>
        <row r="87">
          <cell r="B87" t="str">
            <v>Хлеб ржано-пшеничный</v>
          </cell>
          <cell r="D87">
            <v>2.2200000000000002</v>
          </cell>
          <cell r="E87">
            <v>0.39</v>
          </cell>
          <cell r="F87">
            <v>12.96</v>
          </cell>
          <cell r="G87">
            <v>63.3</v>
          </cell>
        </row>
        <row r="88">
          <cell r="B88" t="str">
            <v>Хлеб пшеничный</v>
          </cell>
          <cell r="D88">
            <v>2.2799999999999998</v>
          </cell>
          <cell r="E88">
            <v>0.27</v>
          </cell>
          <cell r="F88">
            <v>13.86</v>
          </cell>
          <cell r="G88">
            <v>66.3</v>
          </cell>
        </row>
        <row r="89">
          <cell r="B89" t="str">
            <v>Кислота аскорбиновая</v>
          </cell>
        </row>
        <row r="90">
          <cell r="D90">
            <v>29.908000000000001</v>
          </cell>
          <cell r="E90">
            <v>30.149000000000001</v>
          </cell>
          <cell r="F90">
            <v>84.352999999999994</v>
          </cell>
          <cell r="G90">
            <v>727.02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4">
          <cell r="E4">
            <v>15</v>
          </cell>
        </row>
        <row r="17">
          <cell r="E17">
            <v>3.5000000000000003E-2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view="pageBreakPreview" zoomScaleSheetLayoutView="100" workbookViewId="0">
      <selection activeCell="D5" sqref="D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30" x14ac:dyDescent="0.25">
      <c r="A1" t="s">
        <v>0</v>
      </c>
      <c r="B1" s="55" t="s">
        <v>23</v>
      </c>
      <c r="C1" s="56"/>
      <c r="D1" s="57"/>
      <c r="E1" t="s">
        <v>18</v>
      </c>
      <c r="F1" s="10"/>
      <c r="I1" t="s">
        <v>1</v>
      </c>
      <c r="J1" s="17" t="s">
        <v>37</v>
      </c>
    </row>
    <row r="2" spans="1:10" ht="7.5" customHeight="1" thickBot="1" x14ac:dyDescent="0.3"/>
    <row r="3" spans="1:10" x14ac:dyDescent="0.25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48"/>
      <c r="B4" s="49"/>
      <c r="C4" s="49"/>
      <c r="D4" s="49"/>
      <c r="E4" s="49"/>
      <c r="F4" s="49"/>
      <c r="G4" s="49"/>
      <c r="H4" s="49"/>
      <c r="I4" s="49"/>
      <c r="J4" s="50"/>
    </row>
    <row r="5" spans="1:10" ht="15.75" x14ac:dyDescent="0.25">
      <c r="A5" s="4"/>
      <c r="B5" s="1" t="s">
        <v>10</v>
      </c>
      <c r="C5" s="2"/>
      <c r="D5" s="59" t="s">
        <v>34</v>
      </c>
      <c r="E5" s="24">
        <v>150</v>
      </c>
      <c r="F5" s="18">
        <f>'[1]1'!F4</f>
        <v>0</v>
      </c>
      <c r="G5" s="28">
        <f>'[1]1'!G4</f>
        <v>66.099999999999994</v>
      </c>
      <c r="H5" s="26">
        <f>'[1]1'!H4</f>
        <v>0.08</v>
      </c>
      <c r="I5" s="26">
        <f>'[1]1'!I4</f>
        <v>7.25</v>
      </c>
      <c r="J5" s="26">
        <f>'[1]1'!J4</f>
        <v>0.13</v>
      </c>
    </row>
    <row r="6" spans="1:10" ht="15.75" x14ac:dyDescent="0.25">
      <c r="A6" s="4"/>
      <c r="B6" s="1"/>
      <c r="C6" s="2"/>
      <c r="D6" s="23" t="s">
        <v>36</v>
      </c>
      <c r="E6" s="39">
        <v>60</v>
      </c>
      <c r="F6" s="18">
        <f>'[1]1'!F5</f>
        <v>0</v>
      </c>
      <c r="G6" s="44">
        <f>'[1]1'!G5</f>
        <v>338.75</v>
      </c>
      <c r="H6" s="44">
        <f>'[1]1'!H5</f>
        <v>13.69</v>
      </c>
      <c r="I6" s="44">
        <f>'[1]1'!I5</f>
        <v>11</v>
      </c>
      <c r="J6" s="44">
        <f>'[1]1'!J5</f>
        <v>45.49</v>
      </c>
    </row>
    <row r="7" spans="1:10" ht="15.75" x14ac:dyDescent="0.25">
      <c r="A7" s="4"/>
      <c r="B7" s="1" t="s">
        <v>19</v>
      </c>
      <c r="C7" s="2"/>
      <c r="D7" s="38" t="s">
        <v>33</v>
      </c>
      <c r="E7" s="24">
        <f>'[1]1'!E6</f>
        <v>200</v>
      </c>
      <c r="F7" s="19">
        <f>'[1]1'!F6</f>
        <v>0</v>
      </c>
      <c r="G7" s="28">
        <f>'[1]1'!G6</f>
        <v>53.3</v>
      </c>
      <c r="H7" s="26">
        <f>'[1]1'!H6</f>
        <v>0.24</v>
      </c>
      <c r="I7" s="26">
        <f>'[1]1'!I6</f>
        <v>0.06</v>
      </c>
      <c r="J7" s="26">
        <f>'[1]1'!J6</f>
        <v>13.16</v>
      </c>
    </row>
    <row r="8" spans="1:10" ht="15.75" x14ac:dyDescent="0.25">
      <c r="A8" s="4"/>
      <c r="B8" s="2"/>
      <c r="C8" s="2"/>
      <c r="D8" s="23" t="str">
        <f>'[1]1'!D7</f>
        <v>Батон</v>
      </c>
      <c r="E8" s="24">
        <f>'[1]1'!E7</f>
        <v>40</v>
      </c>
      <c r="F8" s="18">
        <f>'[1]1'!F7</f>
        <v>0</v>
      </c>
      <c r="G8" s="28">
        <f>'[1]1'!G7</f>
        <v>88.4</v>
      </c>
      <c r="H8" s="26">
        <f>'[1]1'!H7</f>
        <v>3.04</v>
      </c>
      <c r="I8" s="26">
        <f>'[1]1'!I7</f>
        <v>0.36</v>
      </c>
      <c r="J8" s="26">
        <f>'[1]1'!J7</f>
        <v>18.48</v>
      </c>
    </row>
    <row r="9" spans="1:10" ht="15.75" x14ac:dyDescent="0.25">
      <c r="A9" s="4"/>
      <c r="B9" s="58" t="s">
        <v>24</v>
      </c>
      <c r="C9" s="58"/>
      <c r="D9" s="23"/>
      <c r="E9" s="25"/>
      <c r="G9" s="29"/>
      <c r="H9" s="27"/>
      <c r="I9" s="27"/>
      <c r="J9" s="27"/>
    </row>
    <row r="10" spans="1:10" ht="15.75" thickBot="1" x14ac:dyDescent="0.3">
      <c r="A10" s="4"/>
      <c r="B10" s="13"/>
      <c r="C10" s="13"/>
      <c r="D10" s="15">
        <f>'[1]1'!D9</f>
        <v>0</v>
      </c>
      <c r="E10" s="21">
        <f>'[1]1'!E9</f>
        <v>455</v>
      </c>
      <c r="F10" s="20">
        <f>'[1]1'!F9</f>
        <v>63.72</v>
      </c>
      <c r="G10" s="22">
        <f>'[1]1'!G9</f>
        <v>0</v>
      </c>
      <c r="H10">
        <f>'[1]1'!H9</f>
        <v>0</v>
      </c>
      <c r="I10">
        <f>'[1]1'!I9</f>
        <v>0</v>
      </c>
      <c r="J10">
        <f>'[1]1'!J9</f>
        <v>0</v>
      </c>
    </row>
    <row r="11" spans="1:10" ht="15.75" thickBot="1" x14ac:dyDescent="0.3">
      <c r="A11" s="5"/>
      <c r="D11" s="16"/>
    </row>
    <row r="12" spans="1:10" ht="15.75" x14ac:dyDescent="0.25">
      <c r="A12" s="4" t="s">
        <v>11</v>
      </c>
      <c r="B12" s="6" t="s">
        <v>12</v>
      </c>
      <c r="C12" s="3"/>
      <c r="E12" s="31"/>
      <c r="F12" s="12"/>
      <c r="G12" s="35"/>
      <c r="H12" s="32"/>
      <c r="I12" s="32"/>
      <c r="J12" s="32"/>
    </row>
    <row r="13" spans="1:10" ht="15.75" x14ac:dyDescent="0.25">
      <c r="A13" s="4"/>
      <c r="B13" s="1" t="s">
        <v>13</v>
      </c>
      <c r="C13" s="2"/>
      <c r="D13" s="30" t="s">
        <v>35</v>
      </c>
      <c r="E13" s="31">
        <v>100</v>
      </c>
      <c r="F13" s="11"/>
      <c r="G13" s="35">
        <f>[2]меню!G84</f>
        <v>91.55</v>
      </c>
      <c r="H13" s="32">
        <f>[2]меню!D84</f>
        <v>1.704</v>
      </c>
      <c r="I13" s="32">
        <f>[2]меню!E84</f>
        <v>4.6360000000000001</v>
      </c>
      <c r="J13" s="32">
        <f>[2]меню!F84</f>
        <v>10.586</v>
      </c>
    </row>
    <row r="14" spans="1:10" ht="15.75" x14ac:dyDescent="0.25">
      <c r="A14" s="4"/>
      <c r="B14" s="1"/>
      <c r="C14" s="2"/>
      <c r="D14" s="30" t="s">
        <v>26</v>
      </c>
      <c r="E14" s="39">
        <v>250</v>
      </c>
      <c r="F14" s="11"/>
      <c r="G14" s="44">
        <v>298.48</v>
      </c>
      <c r="H14" s="44">
        <v>21.98</v>
      </c>
      <c r="I14" s="44">
        <v>23.53</v>
      </c>
      <c r="J14" s="44">
        <v>49.42</v>
      </c>
    </row>
    <row r="15" spans="1:10" ht="15.75" x14ac:dyDescent="0.25">
      <c r="A15" s="4"/>
      <c r="B15" s="1" t="s">
        <v>14</v>
      </c>
      <c r="C15" s="2"/>
      <c r="D15" s="38" t="s">
        <v>27</v>
      </c>
      <c r="E15" s="54">
        <v>180</v>
      </c>
      <c r="G15">
        <v>269.64999999999998</v>
      </c>
      <c r="H15">
        <v>7.74</v>
      </c>
      <c r="I15">
        <v>4.54</v>
      </c>
      <c r="J15">
        <v>49.42</v>
      </c>
    </row>
    <row r="16" spans="1:10" ht="15.75" x14ac:dyDescent="0.25">
      <c r="A16" s="4"/>
      <c r="B16" s="1"/>
      <c r="C16" s="2"/>
      <c r="D16" s="53" t="s">
        <v>28</v>
      </c>
      <c r="E16" s="52">
        <v>180</v>
      </c>
      <c r="G16">
        <v>57.24</v>
      </c>
      <c r="H16">
        <v>0.2</v>
      </c>
      <c r="I16">
        <v>0.05</v>
      </c>
      <c r="J16">
        <v>12.55</v>
      </c>
    </row>
    <row r="17" spans="1:10" ht="15.75" x14ac:dyDescent="0.25">
      <c r="A17" s="4"/>
      <c r="B17" s="1" t="s">
        <v>15</v>
      </c>
      <c r="C17" s="2"/>
      <c r="D17" s="51" t="s">
        <v>29</v>
      </c>
      <c r="E17" s="31">
        <v>40</v>
      </c>
      <c r="F17" s="11"/>
      <c r="G17" s="35">
        <f>[2]меню!G87</f>
        <v>63.3</v>
      </c>
      <c r="H17" s="32">
        <f>[2]меню!D87</f>
        <v>2.2200000000000002</v>
      </c>
      <c r="I17" s="32">
        <f>[2]меню!E87</f>
        <v>0.39</v>
      </c>
      <c r="J17" s="32">
        <f>[2]меню!F87</f>
        <v>12.96</v>
      </c>
    </row>
    <row r="18" spans="1:10" ht="15.75" x14ac:dyDescent="0.25">
      <c r="A18" s="4"/>
      <c r="B18" s="1" t="s">
        <v>16</v>
      </c>
      <c r="C18" s="2"/>
      <c r="D18" s="30" t="str">
        <f>[2]меню!B87</f>
        <v>Хлеб ржано-пшеничный</v>
      </c>
      <c r="E18" s="31">
        <v>40</v>
      </c>
      <c r="F18" s="11"/>
      <c r="G18" s="35">
        <f>[2]меню!G88</f>
        <v>66.3</v>
      </c>
      <c r="H18" s="32">
        <f>[2]меню!D88</f>
        <v>2.2799999999999998</v>
      </c>
      <c r="I18" s="32">
        <f>[2]меню!E88</f>
        <v>0.27</v>
      </c>
      <c r="J18" s="32">
        <f>[2]меню!F88</f>
        <v>13.86</v>
      </c>
    </row>
    <row r="19" spans="1:10" ht="15.75" x14ac:dyDescent="0.25">
      <c r="A19" s="4"/>
      <c r="B19" s="1" t="s">
        <v>20</v>
      </c>
      <c r="C19" s="2"/>
      <c r="D19" s="30" t="str">
        <f>[2]меню!B88</f>
        <v>Хлеб пшеничный</v>
      </c>
      <c r="E19" s="39">
        <f>'[3]1'!E17</f>
        <v>3.5000000000000003E-2</v>
      </c>
      <c r="F19" s="11"/>
      <c r="G19" s="36">
        <f>[2]меню!G89</f>
        <v>0</v>
      </c>
    </row>
    <row r="20" spans="1:10" ht="15.75" x14ac:dyDescent="0.25">
      <c r="A20" s="4"/>
      <c r="B20" s="1" t="s">
        <v>17</v>
      </c>
      <c r="C20" s="2"/>
      <c r="D20" s="30" t="str">
        <f>[2]меню!B89</f>
        <v>Кислота аскорбиновая</v>
      </c>
      <c r="F20">
        <v>74.930000000000007</v>
      </c>
      <c r="G20" s="37">
        <f>[2]меню!G90</f>
        <v>727.02</v>
      </c>
      <c r="H20" s="34">
        <f>[2]меню!D90</f>
        <v>29.908000000000001</v>
      </c>
      <c r="I20" s="34">
        <f>[2]меню!E90</f>
        <v>30.149000000000001</v>
      </c>
      <c r="J20" s="34">
        <f>[2]меню!F90</f>
        <v>84.352999999999994</v>
      </c>
    </row>
    <row r="21" spans="1:10" ht="15.75" x14ac:dyDescent="0.25">
      <c r="A21" s="4"/>
      <c r="B21" s="58" t="s">
        <v>25</v>
      </c>
      <c r="C21" s="58"/>
      <c r="H21" s="33"/>
      <c r="I21" s="33"/>
      <c r="J21" s="33"/>
    </row>
    <row r="22" spans="1:10" ht="15.75" x14ac:dyDescent="0.25">
      <c r="A22" s="4"/>
      <c r="B22" s="47" t="s">
        <v>30</v>
      </c>
      <c r="C22" s="13"/>
      <c r="D22" t="s">
        <v>32</v>
      </c>
      <c r="E22" s="39">
        <v>100</v>
      </c>
      <c r="F22" s="14"/>
      <c r="G22" s="44">
        <v>436.76</v>
      </c>
      <c r="H22" s="41">
        <v>10.55</v>
      </c>
      <c r="I22" s="41">
        <v>13.68</v>
      </c>
      <c r="J22" s="41">
        <v>67.91</v>
      </c>
    </row>
    <row r="23" spans="1:10" ht="15.75" x14ac:dyDescent="0.25">
      <c r="A23" s="4"/>
      <c r="D23" s="38" t="s">
        <v>31</v>
      </c>
      <c r="E23" s="39">
        <v>200</v>
      </c>
      <c r="F23" s="14"/>
      <c r="G23" s="45">
        <v>105</v>
      </c>
      <c r="H23" s="42">
        <v>5.4</v>
      </c>
      <c r="I23" s="42">
        <v>5.6</v>
      </c>
      <c r="J23" s="42">
        <v>9.4</v>
      </c>
    </row>
    <row r="24" spans="1:10" ht="15.75" x14ac:dyDescent="0.25">
      <c r="A24" s="4"/>
      <c r="B24" s="58"/>
      <c r="C24" s="58"/>
      <c r="D24" s="16"/>
      <c r="E24" s="40"/>
      <c r="F24" s="14">
        <v>22</v>
      </c>
      <c r="G24" s="46"/>
      <c r="H24" s="43"/>
      <c r="I24" s="43"/>
      <c r="J24" s="43"/>
    </row>
  </sheetData>
  <mergeCells count="4">
    <mergeCell ref="B1:D1"/>
    <mergeCell ref="B9:C9"/>
    <mergeCell ref="B21:C21"/>
    <mergeCell ref="B24:C2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 №10</cp:lastModifiedBy>
  <cp:lastPrinted>2021-05-18T10:32:40Z</cp:lastPrinted>
  <dcterms:created xsi:type="dcterms:W3CDTF">2015-06-05T18:19:34Z</dcterms:created>
  <dcterms:modified xsi:type="dcterms:W3CDTF">2022-11-02T08:51:39Z</dcterms:modified>
</cp:coreProperties>
</file>