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showHorizontalScroll="0" showVerticalScroll="0" showSheetTabs="0" xWindow="0" yWindow="0" windowWidth="19320" windowHeight="8145"/>
  </bookViews>
  <sheets>
    <sheet name="1" sheetId="1" r:id="rId1"/>
  </sheets>
  <externalReferences>
    <externalReference r:id="rId2"/>
  </externalReferences>
  <definedNames>
    <definedName name="_xlnm.Print_Area" localSheetId="0">'1'!$A$1:$J$39</definedName>
  </definedNames>
  <calcPr calcId="144525" refMode="R1C1"/>
</workbook>
</file>

<file path=xl/calcChain.xml><?xml version="1.0" encoding="utf-8"?>
<calcChain xmlns="http://schemas.openxmlformats.org/spreadsheetml/2006/main">
  <c r="J8" i="1" l="1"/>
  <c r="I8" i="1"/>
  <c r="H8" i="1"/>
  <c r="G8" i="1"/>
  <c r="B4" i="1" l="1"/>
  <c r="G14" i="1" l="1"/>
  <c r="G15" i="1"/>
  <c r="G18" i="1"/>
  <c r="H12" i="1"/>
  <c r="I12" i="1"/>
  <c r="J12" i="1"/>
  <c r="H13" i="1"/>
  <c r="I13" i="1"/>
  <c r="J13" i="1"/>
  <c r="H14" i="1"/>
  <c r="I14" i="1"/>
  <c r="J14" i="1"/>
  <c r="H15" i="1"/>
  <c r="I15" i="1"/>
  <c r="J15" i="1"/>
  <c r="H18" i="1"/>
  <c r="I18" i="1"/>
  <c r="J18" i="1"/>
  <c r="D16" i="1"/>
  <c r="D17" i="1"/>
  <c r="G5" i="1"/>
  <c r="G6" i="1"/>
  <c r="G7" i="1"/>
  <c r="G16" i="1" s="1"/>
  <c r="G17" i="1" s="1"/>
  <c r="G9" i="1"/>
  <c r="H5" i="1"/>
  <c r="I5" i="1"/>
  <c r="J5" i="1"/>
  <c r="H6" i="1"/>
  <c r="I6" i="1"/>
  <c r="J6" i="1"/>
  <c r="H7" i="1"/>
  <c r="H16" i="1" s="1"/>
  <c r="H17" i="1" s="1"/>
  <c r="I7" i="1"/>
  <c r="I16" i="1" s="1"/>
  <c r="I17" i="1" s="1"/>
  <c r="J7" i="1"/>
  <c r="J16" i="1" s="1"/>
  <c r="J17" i="1" s="1"/>
  <c r="H9" i="1"/>
  <c r="I9" i="1"/>
  <c r="J9" i="1"/>
</calcChain>
</file>

<file path=xl/sharedStrings.xml><?xml version="1.0" encoding="utf-8"?>
<sst xmlns="http://schemas.openxmlformats.org/spreadsheetml/2006/main" count="45" uniqueCount="45">
  <si>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</si>
  <si>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</si>
  <si>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</si>
  <si>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</si>
  <si>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</si>
  <si>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</si>
  <si>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</si>
  <si>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</si>
  <si>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</si>
  <si>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</si>
  <si>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</si>
  <si>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</si>
  <si>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</si>
  <si>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</si>
  <si>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</si>
  <si>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</si>
  <si>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</si>
  <si>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</si>
  <si>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</si>
  <si>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</si>
  <si>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</si>
  <si>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</si>
  <si>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</si>
  <si>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</si>
  <si>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</si>
  <si>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"Средняя школа № 2 им. Героя Советского Союза П.И. Орлова", старшие</t>
  </si>
  <si>
    <t>Итого за Завтрак</t>
  </si>
  <si>
    <t>Итого за Обед</t>
  </si>
  <si>
    <t>полдник</t>
  </si>
  <si>
    <t>Сыр порционный</t>
  </si>
  <si>
    <t>Каша молочная пшенная</t>
  </si>
  <si>
    <t>Кофейный напиток</t>
  </si>
  <si>
    <t>Хлеб пш.</t>
  </si>
  <si>
    <t>Батон</t>
  </si>
  <si>
    <t>Шницель рубленный из мяса птицы</t>
  </si>
  <si>
    <t>Каша гречневая вязкая</t>
  </si>
  <si>
    <t>Компот из сухофруктов</t>
  </si>
  <si>
    <t>Суп  картофельный с горохом</t>
  </si>
  <si>
    <t>Крендель сахарный</t>
  </si>
  <si>
    <t>Бифилайф</t>
  </si>
  <si>
    <t>Салат из  свеклы с яблоками</t>
  </si>
  <si>
    <t xml:space="preserve">вторник, 29.11.22 </t>
  </si>
  <si>
    <t>Витаминизация</t>
  </si>
  <si>
    <t>Сок 200мл в инд. Уп</t>
  </si>
  <si>
    <t>Фрукт 1 шт.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</si>
</sst>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8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2"/>
      <name val="Times New Roman"/>
      <family val="2"/>
    </font>
    <font>
      <b/>
      <i/>
      <sz val="12"/>
      <name val="Times New Roman"/>
      <family val="2"/>
    </font>
    <font>
      <sz val="12"/>
      <name val="Times New Roman"/>
      <family val="2"/>
    </font>
    <font>
      <sz val="14"/>
      <name val="Times New Roman"/>
      <family val="2"/>
    </font>
    <font>
      <i/>
      <sz val="12"/>
      <name val="Times New Roman"/>
      <family val="2"/>
    </font>
    <font>
      <sz val="10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4" fontId="0" fillId="2" borderId="1" xfId="0" applyNumberFormat="1" applyFill="1" applyBorder="1" applyAlignment="1" applyProtection="1">
      <alignment wrapText="1"/>
      <protection locked="0"/>
    </xf>
    <xf numFmtId="13" fontId="0" fillId="2" borderId="1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2" fontId="0" fillId="2" borderId="9" xfId="0" applyNumberFormat="1" applyFill="1" applyBorder="1" applyAlignment="1" applyProtection="1">
      <alignment horizontal="left"/>
      <protection locked="0"/>
    </xf>
    <xf numFmtId="13" fontId="0" fillId="2" borderId="14" xfId="0" applyNumberFormat="1" applyFill="1" applyBorder="1" applyAlignment="1" applyProtection="1">
      <alignment horizontal="left"/>
      <protection locked="0"/>
    </xf>
    <xf numFmtId="0" fontId="4" fillId="0" borderId="1" xfId="1" applyNumberFormat="1" applyFont="1" applyBorder="1" applyAlignment="1">
      <alignment vertical="center" wrapText="1"/>
    </xf>
    <xf numFmtId="1" fontId="4" fillId="0" borderId="1" xfId="1" applyNumberFormat="1" applyFont="1" applyBorder="1" applyAlignment="1">
      <alignment horizontal="center" vertical="center" wrapText="1"/>
    </xf>
    <xf numFmtId="164" fontId="3" fillId="0" borderId="1" xfId="1" applyNumberFormat="1" applyFont="1" applyBorder="1" applyAlignment="1">
      <alignment horizontal="center" vertical="center"/>
    </xf>
    <xf numFmtId="164" fontId="4" fillId="0" borderId="1" xfId="1" applyNumberFormat="1" applyFont="1" applyBorder="1" applyAlignment="1">
      <alignment horizontal="center" vertical="center" wrapText="1"/>
    </xf>
    <xf numFmtId="164" fontId="3" fillId="0" borderId="1" xfId="1" applyNumberFormat="1" applyFont="1" applyBorder="1" applyAlignment="1">
      <alignment horizontal="center" vertical="center" wrapText="1"/>
    </xf>
    <xf numFmtId="164" fontId="4" fillId="0" borderId="1" xfId="1" applyNumberFormat="1" applyFont="1" applyBorder="1" applyAlignment="1">
      <alignment horizontal="center" vertical="center" wrapText="1"/>
    </xf>
    <xf numFmtId="164" fontId="3" fillId="0" borderId="1" xfId="1" applyNumberFormat="1" applyFont="1" applyBorder="1" applyAlignment="1">
      <alignment horizontal="center" vertical="center" wrapText="1"/>
    </xf>
    <xf numFmtId="0" fontId="4" fillId="0" borderId="1" xfId="1" applyNumberFormat="1" applyFont="1" applyBorder="1" applyAlignment="1">
      <alignment vertical="center" wrapText="1"/>
    </xf>
    <xf numFmtId="1" fontId="4" fillId="0" borderId="1" xfId="1" applyNumberFormat="1" applyFont="1" applyBorder="1" applyAlignment="1">
      <alignment horizontal="center" vertical="center" wrapText="1"/>
    </xf>
    <xf numFmtId="0" fontId="4" fillId="0" borderId="1" xfId="1" applyNumberFormat="1" applyFont="1" applyBorder="1" applyAlignment="1">
      <alignment horizontal="center" vertical="center" wrapText="1"/>
    </xf>
    <xf numFmtId="164" fontId="3" fillId="0" borderId="1" xfId="1" applyNumberFormat="1" applyFont="1" applyBorder="1" applyAlignment="1">
      <alignment horizontal="center" vertical="center"/>
    </xf>
    <xf numFmtId="164" fontId="4" fillId="0" borderId="1" xfId="1" applyNumberFormat="1" applyFont="1" applyBorder="1" applyAlignment="1">
      <alignment horizontal="center" vertical="center" wrapText="1"/>
    </xf>
    <xf numFmtId="164" fontId="3" fillId="0" borderId="1" xfId="1" applyNumberFormat="1" applyFont="1" applyBorder="1" applyAlignment="1">
      <alignment horizontal="center" vertical="center" wrapText="1"/>
    </xf>
    <xf numFmtId="164" fontId="4" fillId="0" borderId="1" xfId="1" applyNumberFormat="1" applyFont="1" applyBorder="1" applyAlignment="1">
      <alignment horizontal="center" vertical="center" wrapText="1"/>
    </xf>
    <xf numFmtId="164" fontId="3" fillId="0" borderId="1" xfId="1" applyNumberFormat="1" applyFont="1" applyBorder="1" applyAlignment="1">
      <alignment horizontal="center" vertical="center" wrapText="1"/>
    </xf>
    <xf numFmtId="1" fontId="4" fillId="0" borderId="1" xfId="1" applyNumberFormat="1" applyFont="1" applyBorder="1" applyAlignment="1">
      <alignment horizontal="center" vertical="center" wrapText="1"/>
    </xf>
    <xf numFmtId="164" fontId="4" fillId="0" borderId="1" xfId="1" applyNumberFormat="1" applyFont="1" applyBorder="1" applyAlignment="1">
      <alignment horizontal="center" vertical="center" wrapText="1"/>
    </xf>
    <xf numFmtId="164" fontId="4" fillId="0" borderId="1" xfId="1" applyNumberFormat="1" applyFont="1" applyBorder="1" applyAlignment="1">
      <alignment horizontal="center" vertical="center" wrapText="1"/>
    </xf>
    <xf numFmtId="0" fontId="3" fillId="0" borderId="2" xfId="1" applyNumberFormat="1" applyFont="1" applyBorder="1" applyAlignment="1">
      <alignment horizontal="center" vertical="center"/>
    </xf>
    <xf numFmtId="0" fontId="4" fillId="0" borderId="14" xfId="1" applyNumberFormat="1" applyFont="1" applyBorder="1" applyAlignment="1">
      <alignment vertical="center" wrapText="1"/>
    </xf>
    <xf numFmtId="164" fontId="2" fillId="0" borderId="0" xfId="1" applyNumberFormat="1" applyFont="1" applyBorder="1" applyAlignment="1">
      <alignment horizontal="center" vertical="center" wrapText="1"/>
    </xf>
    <xf numFmtId="0" fontId="0" fillId="0" borderId="0" xfId="0" applyBorder="1"/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164" fontId="2" fillId="0" borderId="0" xfId="1" applyNumberFormat="1" applyFont="1" applyBorder="1" applyAlignment="1">
      <alignment horizontal="center" vertical="center"/>
    </xf>
    <xf numFmtId="2" fontId="0" fillId="2" borderId="0" xfId="0" applyNumberFormat="1" applyFill="1" applyBorder="1" applyProtection="1">
      <protection locked="0"/>
    </xf>
    <xf numFmtId="164" fontId="2" fillId="0" borderId="0" xfId="1" applyNumberFormat="1" applyFont="1" applyBorder="1" applyAlignment="1">
      <alignment horizontal="left" wrapText="1"/>
    </xf>
    <xf numFmtId="0" fontId="4" fillId="0" borderId="0" xfId="1" applyNumberFormat="1" applyFont="1" applyBorder="1" applyAlignment="1">
      <alignment vertical="center" wrapText="1"/>
    </xf>
    <xf numFmtId="1" fontId="4" fillId="0" borderId="0" xfId="1" applyNumberFormat="1" applyFont="1" applyBorder="1" applyAlignment="1">
      <alignment horizontal="center" vertical="center" wrapText="1"/>
    </xf>
    <xf numFmtId="0" fontId="3" fillId="0" borderId="0" xfId="1" applyNumberFormat="1" applyFont="1" applyBorder="1" applyAlignment="1">
      <alignment horizontal="center" vertical="center"/>
    </xf>
    <xf numFmtId="164" fontId="4" fillId="0" borderId="0" xfId="1" applyNumberFormat="1" applyFont="1" applyBorder="1" applyAlignment="1">
      <alignment horizontal="center" vertical="center" wrapText="1"/>
    </xf>
    <xf numFmtId="0" fontId="4" fillId="0" borderId="0" xfId="1" applyNumberFormat="1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0" borderId="2" xfId="1" applyNumberFormat="1" applyFont="1" applyBorder="1" applyAlignment="1">
      <alignment horizontal="center" vertical="center"/>
    </xf>
    <xf numFmtId="0" fontId="5" fillId="0" borderId="14" xfId="0" applyNumberFormat="1" applyFont="1" applyBorder="1" applyAlignment="1">
      <alignment vertical="center" wrapText="1"/>
    </xf>
    <xf numFmtId="164" fontId="6" fillId="0" borderId="1" xfId="1" applyNumberFormat="1" applyFont="1" applyBorder="1" applyAlignment="1">
      <alignment horizontal="center" vertical="center"/>
    </xf>
    <xf numFmtId="2" fontId="0" fillId="2" borderId="14" xfId="0" applyNumberFormat="1" applyFont="1" applyFill="1" applyBorder="1" applyProtection="1">
      <protection locked="0"/>
    </xf>
    <xf numFmtId="164" fontId="6" fillId="0" borderId="1" xfId="1" applyNumberFormat="1" applyFont="1" applyBorder="1" applyAlignment="1">
      <alignment horizontal="center" vertical="center" wrapText="1"/>
    </xf>
    <xf numFmtId="0" fontId="7" fillId="0" borderId="14" xfId="0" applyNumberFormat="1" applyFont="1" applyBorder="1" applyAlignment="1">
      <alignment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0;&#1040;&#1041;&#1048;&#1053;&#1045;&#1058;%20&#8470;10/Desktop/&#1056;&#1052;%20&#1089;%2004.10.2021%20&#1073;&#1077;&#1079;%20&#1090;&#1080;&#1090;&#1091;&#1083;&#1072;%20(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еню"/>
    </sheetNames>
    <sheetDataSet>
      <sheetData sheetId="0" refreshError="1">
        <row r="29">
          <cell r="B29" t="str">
            <v>Сыр порционный</v>
          </cell>
        </row>
        <row r="30">
          <cell r="D30">
            <v>5.6369999999999996</v>
          </cell>
          <cell r="E30">
            <v>6.2629999999999999</v>
          </cell>
          <cell r="F30">
            <v>33.276000000000003</v>
          </cell>
          <cell r="G30">
            <v>212.82599999999999</v>
          </cell>
        </row>
        <row r="31">
          <cell r="D31">
            <v>2.952</v>
          </cell>
          <cell r="E31">
            <v>2.7</v>
          </cell>
          <cell r="F31">
            <v>19.655999999999999</v>
          </cell>
          <cell r="G31">
            <v>114.732</v>
          </cell>
        </row>
        <row r="32">
          <cell r="D32">
            <v>2.8</v>
          </cell>
          <cell r="E32">
            <v>0.4</v>
          </cell>
          <cell r="F32">
            <v>18.399999999999999</v>
          </cell>
          <cell r="G32">
            <v>88</v>
          </cell>
        </row>
        <row r="33">
          <cell r="D33">
            <v>15.548999999999999</v>
          </cell>
          <cell r="E33">
            <v>13.539</v>
          </cell>
          <cell r="F33">
            <v>71.331999999999994</v>
          </cell>
          <cell r="G33">
            <v>469.78199999999998</v>
          </cell>
        </row>
        <row r="36">
          <cell r="D36">
            <v>1.53</v>
          </cell>
          <cell r="E36">
            <v>2.2080000000000002</v>
          </cell>
          <cell r="F36">
            <v>10.247</v>
          </cell>
        </row>
        <row r="37">
          <cell r="D37">
            <v>16.073</v>
          </cell>
          <cell r="E37">
            <v>21.239000000000001</v>
          </cell>
          <cell r="F37">
            <v>13.026</v>
          </cell>
        </row>
        <row r="38">
          <cell r="D38">
            <v>3.2469999999999999</v>
          </cell>
          <cell r="E38">
            <v>3.831</v>
          </cell>
          <cell r="F38">
            <v>23.428999999999998</v>
          </cell>
          <cell r="G38">
            <v>141.566</v>
          </cell>
        </row>
        <row r="39">
          <cell r="D39">
            <v>0.18</v>
          </cell>
          <cell r="E39">
            <v>4.5999999999999999E-2</v>
          </cell>
          <cell r="F39">
            <v>12.038</v>
          </cell>
          <cell r="G39">
            <v>49.262</v>
          </cell>
        </row>
        <row r="40">
          <cell r="B40" t="str">
            <v>Хлеб ржано-пшеничный</v>
          </cell>
        </row>
        <row r="41">
          <cell r="B41" t="str">
            <v>Хлеб пшеничный</v>
          </cell>
        </row>
        <row r="42">
          <cell r="D42">
            <v>26.596</v>
          </cell>
          <cell r="E42">
            <v>31.052</v>
          </cell>
          <cell r="F42">
            <v>92.171000000000006</v>
          </cell>
          <cell r="G42">
            <v>752.95500000000004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5"/>
  <sheetViews>
    <sheetView showGridLines="0" showRowColHeaders="0" tabSelected="1" view="pageBreakPreview" zoomScaleSheetLayoutView="100" workbookViewId="0">
      <selection activeCell="M27" sqref="M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30" x14ac:dyDescent="0.25">
      <c r="A1" t="s">
        <v>0</v>
      </c>
      <c r="B1" s="57" t="s">
        <v>25</v>
      </c>
      <c r="C1" s="58"/>
      <c r="D1" s="59"/>
      <c r="E1" t="s">
        <v>20</v>
      </c>
      <c r="F1" s="13"/>
      <c r="I1" t="s">
        <v>1</v>
      </c>
      <c r="J1" s="20" t="s">
        <v>41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6.5" thickBot="1" x14ac:dyDescent="0.3">
      <c r="A4" s="4" t="s">
        <v>10</v>
      </c>
      <c r="B4" t="str">
        <f>$B$11</f>
        <v>закуска</v>
      </c>
      <c r="C4" s="6"/>
      <c r="D4" s="25" t="s">
        <v>29</v>
      </c>
      <c r="E4" s="26">
        <v>15</v>
      </c>
      <c r="G4" s="30">
        <v>51.6</v>
      </c>
      <c r="H4" s="28">
        <v>3.9</v>
      </c>
      <c r="I4" s="28">
        <v>3.92</v>
      </c>
      <c r="J4" s="28">
        <v>0</v>
      </c>
    </row>
    <row r="5" spans="1:10" ht="15.75" x14ac:dyDescent="0.25">
      <c r="A5" s="7"/>
      <c r="B5" s="5" t="s">
        <v>11</v>
      </c>
      <c r="C5" s="2"/>
      <c r="D5" s="25" t="s">
        <v>30</v>
      </c>
      <c r="E5" s="26">
        <v>200</v>
      </c>
      <c r="F5" s="21"/>
      <c r="G5" s="30">
        <f>[1]меню!G30</f>
        <v>212.82599999999999</v>
      </c>
      <c r="H5" s="28">
        <f>[1]меню!D30</f>
        <v>5.6369999999999996</v>
      </c>
      <c r="I5" s="28">
        <f>[1]меню!E30</f>
        <v>6.2629999999999999</v>
      </c>
      <c r="J5" s="28">
        <f>[1]меню!F30</f>
        <v>33.276000000000003</v>
      </c>
    </row>
    <row r="6" spans="1:10" ht="15.75" x14ac:dyDescent="0.25">
      <c r="A6" s="7"/>
      <c r="B6" s="1" t="s">
        <v>12</v>
      </c>
      <c r="C6" s="2"/>
      <c r="D6" s="25" t="s">
        <v>31</v>
      </c>
      <c r="E6" s="26">
        <v>200</v>
      </c>
      <c r="F6" s="22"/>
      <c r="G6" s="30">
        <f>[1]меню!G31</f>
        <v>114.732</v>
      </c>
      <c r="H6" s="28">
        <f>[1]меню!D31</f>
        <v>2.952</v>
      </c>
      <c r="I6" s="28">
        <f>[1]меню!E31</f>
        <v>2.7</v>
      </c>
      <c r="J6" s="28">
        <f>[1]меню!F31</f>
        <v>19.655999999999999</v>
      </c>
    </row>
    <row r="7" spans="1:10" ht="15.75" x14ac:dyDescent="0.25">
      <c r="A7" s="7"/>
      <c r="B7" s="1" t="s">
        <v>21</v>
      </c>
      <c r="C7" s="2"/>
      <c r="D7" s="25" t="s">
        <v>32</v>
      </c>
      <c r="E7" s="26">
        <v>40</v>
      </c>
      <c r="F7" s="21"/>
      <c r="G7" s="30">
        <f>[1]меню!G32</f>
        <v>88</v>
      </c>
      <c r="H7" s="28">
        <f>[1]меню!D32</f>
        <v>2.8</v>
      </c>
      <c r="I7" s="28">
        <f>[1]меню!E32</f>
        <v>0.4</v>
      </c>
      <c r="J7" s="28">
        <f>[1]меню!F32</f>
        <v>18.399999999999999</v>
      </c>
    </row>
    <row r="8" spans="1:10" ht="16.5" thickBot="1" x14ac:dyDescent="0.3">
      <c r="A8" s="7"/>
      <c r="D8" s="18" t="s">
        <v>33</v>
      </c>
      <c r="E8" s="27">
        <v>40</v>
      </c>
      <c r="G8" s="42">
        <f>[1]меню!G33</f>
        <v>469.78199999999998</v>
      </c>
      <c r="H8" s="42">
        <f>[1]меню!D33</f>
        <v>15.548999999999999</v>
      </c>
      <c r="I8" s="42">
        <f>[1]меню!E33</f>
        <v>13.539</v>
      </c>
      <c r="J8" s="42">
        <f>[1]меню!F33</f>
        <v>71.331999999999994</v>
      </c>
    </row>
    <row r="9" spans="1:10" ht="16.5" thickBot="1" x14ac:dyDescent="0.3">
      <c r="A9" s="7"/>
      <c r="B9" s="16"/>
      <c r="C9" s="16"/>
      <c r="D9" s="19"/>
      <c r="E9" s="24"/>
      <c r="F9" s="23">
        <v>63.72</v>
      </c>
      <c r="G9" s="31">
        <f>[1]меню!G33</f>
        <v>469.78199999999998</v>
      </c>
      <c r="H9" s="29">
        <f>[1]меню!D33</f>
        <v>15.548999999999999</v>
      </c>
      <c r="I9" s="29">
        <f>[1]меню!E33</f>
        <v>13.539</v>
      </c>
      <c r="J9" s="29">
        <f>[1]меню!F33</f>
        <v>71.331999999999994</v>
      </c>
    </row>
    <row r="10" spans="1:10" ht="16.5" thickBot="1" x14ac:dyDescent="0.3">
      <c r="A10" s="8"/>
      <c r="B10" s="60" t="s">
        <v>26</v>
      </c>
      <c r="C10" s="60"/>
    </row>
    <row r="11" spans="1:10" ht="15.75" x14ac:dyDescent="0.25">
      <c r="A11" s="7" t="s">
        <v>13</v>
      </c>
      <c r="B11" s="9" t="s">
        <v>14</v>
      </c>
      <c r="C11" s="3"/>
      <c r="D11" s="32" t="s">
        <v>40</v>
      </c>
      <c r="E11" s="33">
        <v>100</v>
      </c>
      <c r="F11" s="15"/>
      <c r="G11" s="38">
        <v>106.64</v>
      </c>
      <c r="H11" s="36">
        <v>1.1399999999999999</v>
      </c>
      <c r="I11" s="36">
        <v>6.16</v>
      </c>
      <c r="J11" s="36">
        <v>11.52</v>
      </c>
    </row>
    <row r="12" spans="1:10" ht="15.75" x14ac:dyDescent="0.25">
      <c r="A12" s="7"/>
      <c r="B12" s="1" t="s">
        <v>15</v>
      </c>
      <c r="C12" s="2"/>
      <c r="D12" s="32" t="s">
        <v>37</v>
      </c>
      <c r="E12" s="33">
        <v>250</v>
      </c>
      <c r="F12" s="14"/>
      <c r="G12" s="38">
        <v>149.13</v>
      </c>
      <c r="H12" s="36">
        <f>[1]меню!D36</f>
        <v>1.53</v>
      </c>
      <c r="I12" s="36">
        <f>[1]меню!E36</f>
        <v>2.2080000000000002</v>
      </c>
      <c r="J12" s="36">
        <f>[1]меню!F36</f>
        <v>10.247</v>
      </c>
    </row>
    <row r="13" spans="1:10" ht="15.75" x14ac:dyDescent="0.25">
      <c r="A13" s="7"/>
      <c r="B13" s="1" t="s">
        <v>16</v>
      </c>
      <c r="C13" s="2"/>
      <c r="D13" s="32" t="s">
        <v>34</v>
      </c>
      <c r="E13" s="33">
        <v>100</v>
      </c>
      <c r="F13" s="14"/>
      <c r="G13" s="38">
        <v>304.98</v>
      </c>
      <c r="H13" s="36">
        <f>[1]меню!D37</f>
        <v>16.073</v>
      </c>
      <c r="I13" s="36">
        <f>[1]меню!E37</f>
        <v>21.239000000000001</v>
      </c>
      <c r="J13" s="36">
        <f>[1]меню!F37</f>
        <v>13.026</v>
      </c>
    </row>
    <row r="14" spans="1:10" ht="15.75" x14ac:dyDescent="0.25">
      <c r="A14" s="7"/>
      <c r="B14" s="1" t="s">
        <v>17</v>
      </c>
      <c r="C14" s="2"/>
      <c r="D14" s="32" t="s">
        <v>35</v>
      </c>
      <c r="E14" s="33">
        <v>180</v>
      </c>
      <c r="F14" s="14"/>
      <c r="G14" s="38">
        <f>[1]меню!G38</f>
        <v>141.566</v>
      </c>
      <c r="H14" s="36">
        <f>[1]меню!D38</f>
        <v>3.2469999999999999</v>
      </c>
      <c r="I14" s="36">
        <f>[1]меню!E38</f>
        <v>3.831</v>
      </c>
      <c r="J14" s="36">
        <f>[1]меню!F38</f>
        <v>23.428999999999998</v>
      </c>
    </row>
    <row r="15" spans="1:10" ht="15.75" x14ac:dyDescent="0.25">
      <c r="A15" s="7"/>
      <c r="B15" s="1" t="s">
        <v>18</v>
      </c>
      <c r="C15" s="2"/>
      <c r="D15" s="32" t="s">
        <v>36</v>
      </c>
      <c r="E15" s="33">
        <v>180</v>
      </c>
      <c r="F15" s="14"/>
      <c r="G15" s="38">
        <f>[1]меню!G39</f>
        <v>49.262</v>
      </c>
      <c r="H15" s="36">
        <f>[1]меню!D39</f>
        <v>0.18</v>
      </c>
      <c r="I15" s="36">
        <f>[1]меню!E39</f>
        <v>4.5999999999999999E-2</v>
      </c>
      <c r="J15" s="36">
        <f>[1]меню!F39</f>
        <v>12.038</v>
      </c>
    </row>
    <row r="16" spans="1:10" ht="15.75" x14ac:dyDescent="0.25">
      <c r="A16" s="7"/>
      <c r="B16" s="1" t="s">
        <v>22</v>
      </c>
      <c r="C16" s="2"/>
      <c r="D16" s="32" t="str">
        <f>[1]меню!B40</f>
        <v>Хлеб ржано-пшеничный</v>
      </c>
      <c r="E16" s="33">
        <v>40</v>
      </c>
      <c r="F16" s="14"/>
      <c r="G16" s="42">
        <f t="shared" ref="G16:J16" si="0">G7</f>
        <v>88</v>
      </c>
      <c r="H16" s="42">
        <f t="shared" si="0"/>
        <v>2.8</v>
      </c>
      <c r="I16" s="42">
        <f t="shared" si="0"/>
        <v>0.4</v>
      </c>
      <c r="J16" s="42">
        <f t="shared" si="0"/>
        <v>18.399999999999999</v>
      </c>
    </row>
    <row r="17" spans="1:10" ht="15.75" x14ac:dyDescent="0.25">
      <c r="A17" s="7"/>
      <c r="B17" s="1" t="s">
        <v>19</v>
      </c>
      <c r="C17" s="2"/>
      <c r="D17" s="32" t="str">
        <f>[1]меню!B41</f>
        <v>Хлеб пшеничный</v>
      </c>
      <c r="E17" s="34">
        <v>40</v>
      </c>
      <c r="F17" s="14"/>
      <c r="G17" s="42">
        <f t="shared" ref="G17:J17" si="1">G16</f>
        <v>88</v>
      </c>
      <c r="H17" s="42">
        <f t="shared" si="1"/>
        <v>2.8</v>
      </c>
      <c r="I17" s="42">
        <f t="shared" si="1"/>
        <v>0.4</v>
      </c>
      <c r="J17" s="42">
        <f t="shared" si="1"/>
        <v>18.399999999999999</v>
      </c>
    </row>
    <row r="18" spans="1:10" ht="15.75" x14ac:dyDescent="0.25">
      <c r="A18" s="7"/>
      <c r="B18" s="60" t="s">
        <v>27</v>
      </c>
      <c r="C18" s="60"/>
      <c r="D18" s="19"/>
      <c r="E18" s="35"/>
      <c r="F18" s="17">
        <v>74.930000000000007</v>
      </c>
      <c r="G18" s="39">
        <f>[1]меню!G42</f>
        <v>752.95500000000004</v>
      </c>
      <c r="H18" s="37">
        <f>[1]меню!D42</f>
        <v>26.596</v>
      </c>
      <c r="I18" s="37">
        <f>[1]меню!E42</f>
        <v>31.052</v>
      </c>
      <c r="J18" s="37">
        <f>[1]меню!F42</f>
        <v>92.171000000000006</v>
      </c>
    </row>
    <row r="19" spans="1:10" ht="15.75" x14ac:dyDescent="0.25">
      <c r="A19" s="7"/>
      <c r="B19" s="16"/>
      <c r="C19" s="16"/>
      <c r="D19" s="44"/>
      <c r="E19" s="40"/>
      <c r="F19" s="17"/>
    </row>
    <row r="20" spans="1:10" ht="15.75" x14ac:dyDescent="0.25">
      <c r="A20" s="7"/>
      <c r="B20" s="43" t="s">
        <v>28</v>
      </c>
      <c r="D20" s="44" t="s">
        <v>38</v>
      </c>
      <c r="E20" s="40">
        <v>100</v>
      </c>
      <c r="F20" s="17"/>
      <c r="G20" s="42">
        <v>436.57</v>
      </c>
      <c r="H20" s="41">
        <v>10.55</v>
      </c>
      <c r="I20" s="41">
        <v>13.68</v>
      </c>
      <c r="J20" s="41">
        <v>67.91</v>
      </c>
    </row>
    <row r="21" spans="1:10" ht="15.75" x14ac:dyDescent="0.25">
      <c r="A21" s="7"/>
      <c r="D21" s="52" t="s">
        <v>39</v>
      </c>
      <c r="E21" s="53">
        <v>200</v>
      </c>
      <c r="F21" s="17">
        <v>22</v>
      </c>
      <c r="G21" s="42">
        <v>246</v>
      </c>
      <c r="H21" s="42">
        <v>11.2</v>
      </c>
      <c r="I21" s="42">
        <v>12.8</v>
      </c>
      <c r="J21" s="42">
        <v>34.4</v>
      </c>
    </row>
    <row r="22" spans="1:10" ht="18.75" x14ac:dyDescent="0.25">
      <c r="A22" s="7" t="s">
        <v>42</v>
      </c>
      <c r="B22" s="61"/>
      <c r="C22" s="61"/>
      <c r="D22" s="19" t="s">
        <v>43</v>
      </c>
      <c r="E22" s="62">
        <v>200</v>
      </c>
      <c r="F22" s="63"/>
      <c r="G22" s="64">
        <v>90</v>
      </c>
      <c r="H22" s="64">
        <v>0</v>
      </c>
      <c r="I22" s="64">
        <v>0</v>
      </c>
      <c r="J22" s="64">
        <v>22.4</v>
      </c>
    </row>
    <row r="23" spans="1:10" ht="18.75" x14ac:dyDescent="0.25">
      <c r="A23" s="7"/>
      <c r="B23" s="61"/>
      <c r="C23" s="61"/>
      <c r="D23" s="19" t="s">
        <v>44</v>
      </c>
      <c r="E23" s="62">
        <v>180</v>
      </c>
      <c r="F23" s="63"/>
      <c r="G23" s="64">
        <v>84.6</v>
      </c>
      <c r="H23" s="64">
        <v>0.72</v>
      </c>
      <c r="I23" s="64">
        <v>0.72</v>
      </c>
      <c r="J23" s="64">
        <v>17.64</v>
      </c>
    </row>
    <row r="24" spans="1:10" ht="18.75" x14ac:dyDescent="0.25">
      <c r="A24" s="7"/>
      <c r="B24" s="65"/>
      <c r="C24" s="61"/>
      <c r="D24" s="19"/>
      <c r="E24" s="62"/>
      <c r="F24">
        <v>45</v>
      </c>
      <c r="G24" s="64"/>
      <c r="H24" s="64"/>
      <c r="I24" s="64"/>
      <c r="J24" s="64"/>
    </row>
    <row r="25" spans="1:10" ht="15.75" x14ac:dyDescent="0.25">
      <c r="A25" s="46"/>
      <c r="C25" s="54"/>
      <c r="F25" s="50"/>
      <c r="G25" s="55"/>
      <c r="H25" s="56"/>
      <c r="I25" s="56"/>
      <c r="J25" s="55"/>
    </row>
    <row r="26" spans="1:10" ht="15.75" x14ac:dyDescent="0.25">
      <c r="A26" s="46"/>
      <c r="B26" s="47"/>
      <c r="C26" s="47"/>
      <c r="D26" s="48"/>
      <c r="E26" s="49"/>
      <c r="F26" s="50"/>
      <c r="G26" s="45"/>
      <c r="H26" s="45"/>
      <c r="I26" s="45"/>
      <c r="J26" s="45"/>
    </row>
    <row r="27" spans="1:10" ht="15.75" x14ac:dyDescent="0.25">
      <c r="A27" s="46"/>
      <c r="B27" s="47"/>
      <c r="C27" s="47"/>
      <c r="D27" s="48"/>
      <c r="E27" s="49"/>
      <c r="F27" s="50"/>
      <c r="G27" s="45"/>
      <c r="H27" s="45"/>
      <c r="I27" s="45"/>
      <c r="J27" s="45"/>
    </row>
    <row r="28" spans="1:10" ht="15.75" x14ac:dyDescent="0.25">
      <c r="A28" s="46"/>
      <c r="B28" s="47"/>
      <c r="C28" s="47"/>
      <c r="D28" s="48"/>
      <c r="E28" s="49"/>
      <c r="F28" s="50"/>
      <c r="G28" s="45"/>
      <c r="H28" s="45"/>
      <c r="I28" s="45"/>
      <c r="J28" s="45"/>
    </row>
    <row r="29" spans="1:10" ht="15.75" x14ac:dyDescent="0.25">
      <c r="A29" s="46"/>
      <c r="B29" s="47"/>
      <c r="C29" s="47"/>
      <c r="D29" s="48"/>
      <c r="E29" s="49"/>
      <c r="F29" s="50"/>
      <c r="G29" s="45"/>
      <c r="H29" s="45"/>
      <c r="I29" s="45"/>
      <c r="J29" s="45"/>
    </row>
    <row r="30" spans="1:10" ht="15.75" x14ac:dyDescent="0.25">
      <c r="A30" s="46"/>
      <c r="B30" s="47"/>
      <c r="C30" s="47"/>
      <c r="D30" s="48"/>
      <c r="E30" s="49"/>
      <c r="F30" s="50"/>
      <c r="G30" s="45"/>
      <c r="H30" s="45"/>
      <c r="I30" s="45"/>
      <c r="J30" s="45"/>
    </row>
    <row r="31" spans="1:10" ht="15.75" x14ac:dyDescent="0.25">
      <c r="A31" s="46"/>
      <c r="B31" s="47"/>
      <c r="C31" s="47"/>
      <c r="D31" s="48"/>
      <c r="E31" s="49"/>
      <c r="F31" s="50"/>
      <c r="G31" s="45"/>
      <c r="H31" s="45"/>
      <c r="I31" s="45"/>
      <c r="J31" s="45"/>
    </row>
    <row r="32" spans="1:10" ht="15.75" x14ac:dyDescent="0.25">
      <c r="A32" s="46"/>
      <c r="B32" s="47"/>
      <c r="C32" s="47"/>
      <c r="D32" s="48"/>
      <c r="E32" s="49"/>
      <c r="F32" s="50"/>
      <c r="G32" s="45"/>
      <c r="H32" s="45"/>
      <c r="I32" s="45"/>
      <c r="J32" s="45"/>
    </row>
    <row r="33" spans="1:10" ht="15.75" x14ac:dyDescent="0.25">
      <c r="A33" s="46"/>
      <c r="B33" s="47"/>
      <c r="C33" s="47"/>
      <c r="D33" s="48"/>
      <c r="E33" s="49"/>
      <c r="F33" s="50"/>
      <c r="G33" s="45"/>
      <c r="H33" s="45"/>
      <c r="I33" s="45"/>
      <c r="J33" s="51"/>
    </row>
    <row r="34" spans="1:10" ht="15.75" x14ac:dyDescent="0.25">
      <c r="J34" s="45"/>
    </row>
    <row r="35" spans="1:10" ht="15.75" x14ac:dyDescent="0.25">
      <c r="J35" s="45"/>
    </row>
  </sheetData>
  <mergeCells count="3">
    <mergeCell ref="B1:D1"/>
    <mergeCell ref="B10:C10"/>
    <mergeCell ref="B18:C1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 №10</cp:lastModifiedBy>
  <cp:lastPrinted>2021-05-18T10:32:40Z</cp:lastPrinted>
  <dcterms:created xsi:type="dcterms:W3CDTF">2015-06-05T18:19:34Z</dcterms:created>
  <dcterms:modified xsi:type="dcterms:W3CDTF">2022-11-25T10:09:59Z</dcterms:modified>
</cp:coreProperties>
</file>