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showHorizontalScroll="0" showVerticalScroll="0" showSheetTabs="0" xWindow="0" yWindow="0" windowWidth="19320" windowHeight="8145"/>
  </bookViews>
  <sheets>
    <sheet name="1" sheetId="1" r:id="rId1"/>
  </sheets>
  <externalReferences>
    <externalReference r:id="rId2"/>
  </externalReferences>
  <calcPr calcId="144525" refMode="R1C1"/>
</workbook>
</file>

<file path=xl/calcChain.xml><?xml version="1.0" encoding="utf-8"?>
<calcChain xmlns="http://schemas.openxmlformats.org/spreadsheetml/2006/main">
  <c r="E23" i="1" l="1"/>
  <c r="G23" i="1"/>
  <c r="H23" i="1"/>
  <c r="I23" i="1"/>
  <c r="J23" i="1"/>
  <c r="G17" i="1" l="1"/>
  <c r="G18" i="1"/>
  <c r="G19" i="1"/>
  <c r="G20" i="1"/>
  <c r="G21" i="1"/>
  <c r="H13" i="1"/>
  <c r="I13" i="1"/>
  <c r="H16" i="1"/>
  <c r="I16" i="1"/>
  <c r="J16" i="1"/>
  <c r="H17" i="1"/>
  <c r="I17" i="1"/>
  <c r="J17" i="1"/>
  <c r="H18" i="1"/>
  <c r="I18" i="1"/>
  <c r="J18" i="1"/>
  <c r="H19" i="1"/>
  <c r="I19" i="1"/>
  <c r="J19" i="1"/>
  <c r="H20" i="1"/>
  <c r="I20" i="1"/>
  <c r="J20" i="1"/>
  <c r="H21" i="1"/>
  <c r="I21" i="1"/>
  <c r="J21" i="1"/>
  <c r="D18" i="1"/>
  <c r="D19" i="1"/>
  <c r="D20" i="1"/>
  <c r="G7" i="1"/>
  <c r="G8" i="1"/>
  <c r="G9" i="1"/>
  <c r="H7" i="1"/>
  <c r="I7" i="1"/>
  <c r="J7" i="1"/>
  <c r="H8" i="1"/>
  <c r="I8" i="1"/>
  <c r="J8" i="1"/>
  <c r="H9" i="1"/>
  <c r="I9" i="1"/>
  <c r="J9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<sst xmlns="http://schemas.openxmlformats.org/spreadsheetml/2006/main" count="43" uniqueCount="43">
  <si>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</si>
  <si>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</si>
  <si>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</si>
  <si>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</si>
  <si>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</si>
  <si>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</si>
  <si>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</si>
  <si>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</si>
  <si>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</si>
  <si>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</si>
  <si>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</si>
  <si>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</si>
  <si>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</si>
  <si>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</si>
  <si>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</si>
  <si>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</si>
  <si>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</si>
  <si>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</si>
  <si>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</si>
  <si>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</si>
  <si>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</si>
  <si>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</si>
  <si>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</si>
  <si>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</si>
  <si>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школа № 2 им. Героя Советского Союза П.И. Орлова", старшие</t>
  </si>
  <si>
    <t>Итого за Завтрак</t>
  </si>
  <si>
    <t>Итого за Обед</t>
  </si>
  <si>
    <t>Полдник</t>
  </si>
  <si>
    <t>Запеканка рисовая с творогом и сгущенным молоком</t>
  </si>
  <si>
    <t>Щи из свежей капусты с картофелем</t>
  </si>
  <si>
    <t>Компот из свежих яблок</t>
  </si>
  <si>
    <t>батон</t>
  </si>
  <si>
    <t>Рожки отварные</t>
  </si>
  <si>
    <t xml:space="preserve">Биточки мясные с с/с </t>
  </si>
  <si>
    <t>Чай с лимоном</t>
  </si>
  <si>
    <t>Сок 200мл в инд. Упаковке</t>
  </si>
  <si>
    <t>Пирожок с яблоком</t>
  </si>
  <si>
    <t>Чай с сахаром</t>
  </si>
  <si>
    <t>Винегрет овощной</t>
  </si>
  <si>
    <t>среда 30.11.22</t>
  </si>
  <si>
    <t>Витаминизация</t>
  </si>
  <si>
    <t>Фрукт 1 шт.</t>
  </si>
  <si>
    <t>Сок 200мл в инд. уп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</si>
</sst>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i/>
      <sz val="12"/>
      <name val="Times New Roman"/>
      <family val="2"/>
    </font>
    <font>
      <sz val="12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13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13" fontId="0" fillId="2" borderId="14" xfId="0" applyNumberFormat="1" applyFill="1" applyBorder="1" applyAlignment="1" applyProtection="1">
      <alignment horizontal="left"/>
      <protection locked="0"/>
    </xf>
    <xf numFmtId="2" fontId="0" fillId="2" borderId="14" xfId="0" applyNumberFormat="1" applyFill="1" applyBorder="1" applyAlignment="1" applyProtection="1">
      <alignment horizontal="left"/>
      <protection locked="0"/>
    </xf>
    <xf numFmtId="0" fontId="3" fillId="0" borderId="1" xfId="1" applyNumberFormat="1" applyFont="1" applyBorder="1" applyAlignment="1">
      <alignment vertical="center" wrapText="1"/>
    </xf>
    <xf numFmtId="1" fontId="3" fillId="0" borderId="1" xfId="1" applyNumberFormat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vertical="center" wrapText="1"/>
    </xf>
    <xf numFmtId="1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vertical="center" wrapText="1"/>
    </xf>
    <xf numFmtId="1" fontId="3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0" fontId="2" fillId="0" borderId="2" xfId="1" applyNumberFormat="1" applyFont="1" applyBorder="1" applyAlignment="1">
      <alignment horizontal="center" vertical="center"/>
    </xf>
    <xf numFmtId="0" fontId="3" fillId="0" borderId="14" xfId="1" applyNumberFormat="1" applyFont="1" applyBorder="1" applyAlignment="1">
      <alignment vertical="center" wrapText="1"/>
    </xf>
    <xf numFmtId="1" fontId="3" fillId="0" borderId="15" xfId="1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6" xfId="0" applyBorder="1" applyAlignment="1">
      <alignment horizontal="center"/>
    </xf>
    <xf numFmtId="0" fontId="2" fillId="0" borderId="0" xfId="1" applyNumberFormat="1" applyFont="1" applyBorder="1" applyAlignment="1">
      <alignment horizontal="center" vertical="center"/>
    </xf>
    <xf numFmtId="0" fontId="3" fillId="0" borderId="0" xfId="1" applyNumberFormat="1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2" xfId="1" applyNumberFormat="1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0;&#1040;&#1041;&#1048;&#1053;&#1045;&#1058;%20&#8470;10/Desktop/&#1056;&#1052;%20&#1089;%2004.10.2021%20&#1073;&#1077;&#1079;%20&#1090;&#1080;&#1090;&#1091;&#1083;&#1072;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52">
          <cell r="B52" t="str">
            <v>Масло порционно</v>
          </cell>
        </row>
        <row r="55">
          <cell r="D55">
            <v>0.2</v>
          </cell>
          <cell r="E55">
            <v>5.0999999999999997E-2</v>
          </cell>
          <cell r="F55">
            <v>13.042999999999999</v>
          </cell>
          <cell r="G55">
            <v>53.405000000000001</v>
          </cell>
        </row>
        <row r="56">
          <cell r="D56">
            <v>3.04</v>
          </cell>
          <cell r="E56">
            <v>0.36</v>
          </cell>
          <cell r="F56">
            <v>18.48</v>
          </cell>
          <cell r="G56">
            <v>88.4</v>
          </cell>
        </row>
        <row r="57">
          <cell r="D57">
            <v>23.550999999999998</v>
          </cell>
          <cell r="E57">
            <v>34.71</v>
          </cell>
          <cell r="F57">
            <v>66.933999999999997</v>
          </cell>
          <cell r="G57">
            <v>672.50099999999998</v>
          </cell>
        </row>
        <row r="59">
          <cell r="D59">
            <v>1.099</v>
          </cell>
          <cell r="E59">
            <v>4.1239999999999997</v>
          </cell>
        </row>
        <row r="61">
          <cell r="D61">
            <v>11.66</v>
          </cell>
          <cell r="E61">
            <v>25.334</v>
          </cell>
          <cell r="F61">
            <v>0.42399999999999999</v>
          </cell>
        </row>
        <row r="63">
          <cell r="D63">
            <v>0.13400000000000001</v>
          </cell>
          <cell r="E63">
            <v>6.2E-2</v>
          </cell>
          <cell r="F63">
            <v>14.089</v>
          </cell>
          <cell r="G63">
            <v>56.47</v>
          </cell>
        </row>
        <row r="64">
          <cell r="B64" t="str">
            <v>Хлеб ржано-пшеничный</v>
          </cell>
          <cell r="D64">
            <v>2.2200000000000002</v>
          </cell>
          <cell r="E64">
            <v>0.39</v>
          </cell>
          <cell r="F64">
            <v>12.96</v>
          </cell>
          <cell r="G64">
            <v>63.3</v>
          </cell>
        </row>
        <row r="65">
          <cell r="B65" t="str">
            <v>Хлеб пшеничный</v>
          </cell>
          <cell r="D65">
            <v>2.2799999999999998</v>
          </cell>
          <cell r="E65">
            <v>0.27</v>
          </cell>
          <cell r="F65">
            <v>13.86</v>
          </cell>
          <cell r="G65">
            <v>66.3</v>
          </cell>
        </row>
        <row r="66">
          <cell r="B66" t="str">
            <v>Кислота аскорбиновая</v>
          </cell>
        </row>
        <row r="67">
          <cell r="D67">
            <v>25.841000000000001</v>
          </cell>
          <cell r="E67">
            <v>37.856000000000002</v>
          </cell>
          <cell r="F67">
            <v>101.297</v>
          </cell>
          <cell r="G67">
            <v>848.31600000000003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view="pageBreakPreview" zoomScaleSheetLayoutView="100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30" x14ac:dyDescent="0.25">
      <c r="A1" t="s">
        <v>0</v>
      </c>
      <c r="B1" s="57" t="s">
        <v>24</v>
      </c>
      <c r="C1" s="58"/>
      <c r="D1" s="59"/>
      <c r="E1" t="s">
        <v>19</v>
      </c>
      <c r="F1" s="13"/>
      <c r="I1" t="s">
        <v>1</v>
      </c>
      <c r="J1" s="20" t="s">
        <v>39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51"/>
      <c r="B4" s="11"/>
      <c r="C4" s="11"/>
      <c r="D4" s="52"/>
      <c r="E4" s="52"/>
      <c r="F4" s="53"/>
      <c r="G4" s="52"/>
      <c r="H4" s="52"/>
      <c r="I4" s="52"/>
      <c r="J4" s="54"/>
    </row>
    <row r="5" spans="1:10" ht="15.75" x14ac:dyDescent="0.25">
      <c r="A5" s="4" t="s">
        <v>10</v>
      </c>
      <c r="B5" s="5" t="s">
        <v>11</v>
      </c>
      <c r="C5" s="6"/>
      <c r="D5" s="26" t="s">
        <v>35</v>
      </c>
      <c r="E5" s="27">
        <v>200</v>
      </c>
      <c r="F5" s="21"/>
      <c r="G5" s="31">
        <v>90</v>
      </c>
      <c r="H5" s="29">
        <v>0</v>
      </c>
      <c r="I5" s="29">
        <v>0</v>
      </c>
      <c r="J5" s="29">
        <v>22.4</v>
      </c>
    </row>
    <row r="6" spans="1:10" ht="31.5" x14ac:dyDescent="0.25">
      <c r="A6" s="7"/>
      <c r="B6" s="9"/>
      <c r="C6" s="3"/>
      <c r="D6" s="26" t="s">
        <v>28</v>
      </c>
      <c r="E6" s="27">
        <v>170</v>
      </c>
      <c r="F6" s="22"/>
      <c r="G6" s="31">
        <v>409.1</v>
      </c>
      <c r="H6" s="29">
        <v>20.37</v>
      </c>
      <c r="I6" s="29">
        <v>16.7</v>
      </c>
      <c r="J6" s="29">
        <v>42.39</v>
      </c>
    </row>
    <row r="7" spans="1:10" ht="15.75" x14ac:dyDescent="0.25">
      <c r="A7" s="7"/>
      <c r="B7" s="1" t="s">
        <v>12</v>
      </c>
      <c r="C7" s="2"/>
      <c r="D7" s="26" t="s">
        <v>34</v>
      </c>
      <c r="E7" s="27">
        <v>200</v>
      </c>
      <c r="F7" s="21"/>
      <c r="G7" s="31">
        <f>[1]меню!G55</f>
        <v>53.405000000000001</v>
      </c>
      <c r="H7" s="29">
        <f>[1]меню!D55</f>
        <v>0.2</v>
      </c>
      <c r="I7" s="29">
        <f>[1]меню!E55</f>
        <v>5.0999999999999997E-2</v>
      </c>
      <c r="J7" s="29">
        <f>[1]меню!F55</f>
        <v>13.042999999999999</v>
      </c>
    </row>
    <row r="8" spans="1:10" ht="16.5" thickBot="1" x14ac:dyDescent="0.3">
      <c r="A8" s="7"/>
      <c r="B8" s="1" t="s">
        <v>20</v>
      </c>
      <c r="C8" s="2"/>
      <c r="D8" s="18" t="s">
        <v>31</v>
      </c>
      <c r="E8" s="28">
        <v>40</v>
      </c>
      <c r="G8" s="32">
        <f>[1]меню!G56</f>
        <v>88.4</v>
      </c>
      <c r="H8" s="30">
        <f>[1]меню!D56</f>
        <v>3.04</v>
      </c>
      <c r="I8" s="30">
        <f>[1]меню!E56</f>
        <v>0.36</v>
      </c>
      <c r="J8" s="30">
        <f>[1]меню!F56</f>
        <v>18.48</v>
      </c>
    </row>
    <row r="9" spans="1:10" ht="15.75" x14ac:dyDescent="0.25">
      <c r="A9" s="7"/>
      <c r="B9" s="2"/>
      <c r="C9" s="2"/>
      <c r="E9" s="50">
        <v>520</v>
      </c>
      <c r="F9">
        <v>63.72</v>
      </c>
      <c r="G9" s="25">
        <f>[1]меню!G57</f>
        <v>672.50099999999998</v>
      </c>
      <c r="H9">
        <f>[1]меню!D57</f>
        <v>23.550999999999998</v>
      </c>
      <c r="I9">
        <f>[1]меню!E57</f>
        <v>34.71</v>
      </c>
      <c r="J9">
        <f>[1]меню!F57</f>
        <v>66.933999999999997</v>
      </c>
    </row>
    <row r="10" spans="1:10" x14ac:dyDescent="0.25">
      <c r="A10" s="7"/>
    </row>
    <row r="11" spans="1:10" ht="15.75" thickBot="1" x14ac:dyDescent="0.3">
      <c r="A11" s="7"/>
      <c r="B11" s="16"/>
      <c r="C11" s="16"/>
      <c r="D11" s="19"/>
      <c r="E11" s="24"/>
      <c r="F11" s="23"/>
    </row>
    <row r="12" spans="1:10" ht="16.5" thickBot="1" x14ac:dyDescent="0.3">
      <c r="A12" s="8"/>
      <c r="B12" s="60" t="s">
        <v>25</v>
      </c>
      <c r="C12" s="60"/>
    </row>
    <row r="13" spans="1:10" ht="15.75" x14ac:dyDescent="0.25">
      <c r="A13" s="7" t="s">
        <v>13</v>
      </c>
      <c r="B13" s="9" t="s">
        <v>14</v>
      </c>
      <c r="C13" s="3"/>
      <c r="D13" s="33" t="s">
        <v>38</v>
      </c>
      <c r="E13" s="34">
        <v>100</v>
      </c>
      <c r="F13" s="15"/>
      <c r="G13" s="40">
        <v>104.57</v>
      </c>
      <c r="H13" s="37">
        <f>[1]меню!D59</f>
        <v>1.099</v>
      </c>
      <c r="I13" s="37">
        <f>[1]меню!E59</f>
        <v>4.1239999999999997</v>
      </c>
      <c r="J13" s="37">
        <v>4.1500000000000004</v>
      </c>
    </row>
    <row r="14" spans="1:10" ht="15.75" x14ac:dyDescent="0.25">
      <c r="A14" s="7"/>
      <c r="B14" s="1" t="s">
        <v>15</v>
      </c>
      <c r="C14" s="2"/>
      <c r="D14" s="33" t="s">
        <v>29</v>
      </c>
      <c r="E14" s="34">
        <v>250</v>
      </c>
      <c r="F14" s="14"/>
      <c r="G14" s="40">
        <v>86.46</v>
      </c>
      <c r="H14" s="37">
        <v>1.62</v>
      </c>
      <c r="I14" s="37">
        <v>4.6500000000000004</v>
      </c>
      <c r="J14" s="37">
        <v>28.02</v>
      </c>
    </row>
    <row r="15" spans="1:10" ht="15.75" x14ac:dyDescent="0.25">
      <c r="A15" s="7"/>
      <c r="B15" s="1"/>
      <c r="C15" s="2"/>
      <c r="D15" s="43" t="s">
        <v>32</v>
      </c>
      <c r="E15" s="44">
        <v>180</v>
      </c>
      <c r="F15" s="14"/>
      <c r="G15" s="47">
        <v>257.3</v>
      </c>
      <c r="H15" s="47">
        <v>17.29</v>
      </c>
      <c r="I15" s="47">
        <v>4.33</v>
      </c>
      <c r="J15" s="47">
        <v>36.14</v>
      </c>
    </row>
    <row r="16" spans="1:10" ht="15.75" x14ac:dyDescent="0.25">
      <c r="A16" s="7"/>
      <c r="B16" s="1" t="s">
        <v>16</v>
      </c>
      <c r="C16" s="2"/>
      <c r="D16" s="33" t="s">
        <v>33</v>
      </c>
      <c r="E16" s="34">
        <v>130</v>
      </c>
      <c r="F16" s="14"/>
      <c r="G16" s="40">
        <v>394.15</v>
      </c>
      <c r="H16" s="37">
        <f>[1]меню!D61</f>
        <v>11.66</v>
      </c>
      <c r="I16" s="37">
        <f>[1]меню!E61</f>
        <v>25.334</v>
      </c>
      <c r="J16" s="37">
        <f>[1]меню!F61</f>
        <v>0.42399999999999999</v>
      </c>
    </row>
    <row r="17" spans="1:10" ht="15.75" x14ac:dyDescent="0.25">
      <c r="A17" s="7"/>
      <c r="B17" s="1" t="s">
        <v>17</v>
      </c>
      <c r="C17" s="2"/>
      <c r="D17" s="33" t="s">
        <v>30</v>
      </c>
      <c r="E17" s="34">
        <v>180</v>
      </c>
      <c r="F17" s="14"/>
      <c r="G17" s="40">
        <f>[1]меню!G63</f>
        <v>56.47</v>
      </c>
      <c r="H17" s="37">
        <f>[1]меню!D63</f>
        <v>0.13400000000000001</v>
      </c>
      <c r="I17" s="37">
        <f>[1]меню!E63</f>
        <v>6.2E-2</v>
      </c>
      <c r="J17" s="37">
        <f>[1]меню!F63</f>
        <v>14.089</v>
      </c>
    </row>
    <row r="18" spans="1:10" ht="15.75" x14ac:dyDescent="0.25">
      <c r="A18" s="7"/>
      <c r="B18" s="1" t="s">
        <v>21</v>
      </c>
      <c r="C18" s="2"/>
      <c r="D18" s="33" t="str">
        <f>[1]меню!B64</f>
        <v>Хлеб ржано-пшеничный</v>
      </c>
      <c r="E18" s="34">
        <v>40</v>
      </c>
      <c r="F18" s="14"/>
      <c r="G18" s="40">
        <f>[1]меню!G64</f>
        <v>63.3</v>
      </c>
      <c r="H18" s="37">
        <f>[1]меню!D64</f>
        <v>2.2200000000000002</v>
      </c>
      <c r="I18" s="37">
        <f>[1]меню!E64</f>
        <v>0.39</v>
      </c>
      <c r="J18" s="37">
        <f>[1]меню!F64</f>
        <v>12.96</v>
      </c>
    </row>
    <row r="19" spans="1:10" ht="15.75" x14ac:dyDescent="0.25">
      <c r="A19" s="7"/>
      <c r="B19" s="1" t="s">
        <v>18</v>
      </c>
      <c r="C19" s="2"/>
      <c r="D19" s="33" t="str">
        <f>[1]меню!B65</f>
        <v>Хлеб пшеничный</v>
      </c>
      <c r="E19" s="35">
        <v>40</v>
      </c>
      <c r="F19" s="14"/>
      <c r="G19" s="41">
        <f>[1]меню!G65</f>
        <v>66.3</v>
      </c>
      <c r="H19" s="38">
        <f>[1]меню!D65</f>
        <v>2.2799999999999998</v>
      </c>
      <c r="I19" s="38">
        <f>[1]меню!E65</f>
        <v>0.27</v>
      </c>
      <c r="J19" s="38">
        <f>[1]меню!F65</f>
        <v>13.86</v>
      </c>
    </row>
    <row r="20" spans="1:10" ht="15.75" x14ac:dyDescent="0.25">
      <c r="A20" s="7"/>
      <c r="D20" s="19" t="str">
        <f>[1]меню!B66</f>
        <v>Кислота аскорбиновая</v>
      </c>
      <c r="E20" s="36">
        <v>3.5000000000000003E-2</v>
      </c>
      <c r="F20" s="17"/>
      <c r="G20" s="42">
        <f>[1]меню!G66</f>
        <v>0</v>
      </c>
      <c r="H20" s="39">
        <f>[1]меню!D66</f>
        <v>0</v>
      </c>
      <c r="I20" s="39">
        <f>[1]меню!E66</f>
        <v>0</v>
      </c>
      <c r="J20" s="39">
        <f>[1]меню!F66</f>
        <v>0</v>
      </c>
    </row>
    <row r="21" spans="1:10" ht="15.75" x14ac:dyDescent="0.25">
      <c r="A21" s="7"/>
      <c r="B21" s="60" t="s">
        <v>26</v>
      </c>
      <c r="C21" s="60"/>
      <c r="D21" s="43"/>
      <c r="E21" s="44">
        <v>890.04</v>
      </c>
      <c r="F21" s="17">
        <v>74.930000000000007</v>
      </c>
      <c r="G21" s="47">
        <f>[1]меню!G67</f>
        <v>848.31600000000003</v>
      </c>
      <c r="H21" s="46">
        <f>[1]меню!D67</f>
        <v>25.841000000000001</v>
      </c>
      <c r="I21" s="46">
        <f>[1]меню!E67</f>
        <v>37.856000000000002</v>
      </c>
      <c r="J21" s="45">
        <f>[1]меню!F67</f>
        <v>101.297</v>
      </c>
    </row>
    <row r="22" spans="1:10" ht="15.75" x14ac:dyDescent="0.25">
      <c r="A22" s="7"/>
      <c r="B22" s="48" t="s">
        <v>27</v>
      </c>
      <c r="C22" s="48"/>
      <c r="D22" s="49" t="s">
        <v>36</v>
      </c>
      <c r="E22" s="44">
        <v>100</v>
      </c>
      <c r="F22" s="17"/>
      <c r="G22" s="47">
        <v>333.49</v>
      </c>
      <c r="H22" s="47">
        <v>8.01</v>
      </c>
      <c r="I22" s="47">
        <v>10.75</v>
      </c>
      <c r="J22" s="47">
        <v>51.07</v>
      </c>
    </row>
    <row r="23" spans="1:10" ht="15.75" x14ac:dyDescent="0.25">
      <c r="A23" s="7"/>
      <c r="B23" s="48"/>
      <c r="C23" s="48"/>
      <c r="D23" s="49" t="s">
        <v>37</v>
      </c>
      <c r="E23" s="44">
        <f t="shared" ref="E23:J23" si="0">E7</f>
        <v>200</v>
      </c>
      <c r="F23" s="17">
        <v>22</v>
      </c>
      <c r="G23" s="47">
        <f t="shared" si="0"/>
        <v>53.405000000000001</v>
      </c>
      <c r="H23" s="47">
        <f t="shared" si="0"/>
        <v>0.2</v>
      </c>
      <c r="I23" s="47">
        <f t="shared" si="0"/>
        <v>5.0999999999999997E-2</v>
      </c>
      <c r="J23" s="47">
        <f t="shared" si="0"/>
        <v>13.042999999999999</v>
      </c>
    </row>
    <row r="24" spans="1:10" ht="15.75" x14ac:dyDescent="0.25">
      <c r="A24" s="7" t="s">
        <v>40</v>
      </c>
      <c r="B24" s="55"/>
      <c r="C24" s="55"/>
      <c r="D24" s="56" t="s">
        <v>42</v>
      </c>
      <c r="E24" s="50">
        <v>200</v>
      </c>
      <c r="G24" s="61">
        <v>90</v>
      </c>
      <c r="H24" s="61">
        <v>0</v>
      </c>
      <c r="I24" s="61">
        <v>0</v>
      </c>
      <c r="J24" s="61">
        <v>22.4</v>
      </c>
    </row>
    <row r="25" spans="1:10" x14ac:dyDescent="0.25">
      <c r="A25" s="7"/>
      <c r="D25" t="s">
        <v>41</v>
      </c>
      <c r="E25" s="61">
        <v>180</v>
      </c>
      <c r="G25" s="61">
        <v>84.6</v>
      </c>
      <c r="H25" s="61">
        <v>0.72</v>
      </c>
      <c r="I25" s="61">
        <v>0.72</v>
      </c>
      <c r="J25" s="61">
        <v>17.64</v>
      </c>
    </row>
    <row r="26" spans="1:10" x14ac:dyDescent="0.25">
      <c r="F26">
        <v>45</v>
      </c>
    </row>
  </sheetData>
  <mergeCells count="3">
    <mergeCell ref="B1:D1"/>
    <mergeCell ref="B12:C12"/>
    <mergeCell ref="B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№10</cp:lastModifiedBy>
  <cp:lastPrinted>2021-05-18T10:32:40Z</cp:lastPrinted>
  <dcterms:created xsi:type="dcterms:W3CDTF">2015-06-05T18:19:34Z</dcterms:created>
  <dcterms:modified xsi:type="dcterms:W3CDTF">2022-11-25T10:12:55Z</dcterms:modified>
</cp:coreProperties>
</file>