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44525" refMode="R1C1"/>
</workbook>
</file>

<file path=xl/calcChain.xml><?xml version="1.0" encoding="utf-8"?>
<calcChain xmlns="http://schemas.openxmlformats.org/spreadsheetml/2006/main">
  <c r="E18" i="1" l="1"/>
  <c r="E8" i="1"/>
  <c r="E9" i="1"/>
  <c r="G13" i="1" l="1"/>
  <c r="G16" i="1"/>
  <c r="G17" i="1"/>
  <c r="G18" i="1"/>
  <c r="G19" i="1"/>
  <c r="H19" i="1"/>
  <c r="I19" i="1"/>
  <c r="J19" i="1"/>
  <c r="H12" i="1"/>
  <c r="I12" i="1"/>
  <c r="J12" i="1"/>
  <c r="H13" i="1"/>
  <c r="I13" i="1"/>
  <c r="J13" i="1"/>
  <c r="H16" i="1"/>
  <c r="I16" i="1"/>
  <c r="J16" i="1"/>
  <c r="H17" i="1"/>
  <c r="I17" i="1"/>
  <c r="J17" i="1"/>
  <c r="G8" i="1"/>
  <c r="G9" i="1"/>
  <c r="G10" i="1"/>
  <c r="H8" i="1"/>
  <c r="I8" i="1"/>
  <c r="J8" i="1"/>
  <c r="H9" i="1"/>
  <c r="I9" i="1"/>
  <c r="J9" i="1"/>
  <c r="H10" i="1"/>
  <c r="I10" i="1"/>
  <c r="J10" i="1"/>
  <c r="D16" i="1"/>
  <c r="D17" i="1"/>
  <c r="D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<sst xmlns="http://schemas.openxmlformats.org/spreadsheetml/2006/main" count="42" uniqueCount="42">
  <si>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</si>
  <si>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</si>
  <si>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</si>
  <si>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</si>
  <si>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</si>
  <si>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</si>
  <si>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</si>
  <si>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</si>
  <si>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</si>
  <si>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</si>
  <si>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</si>
  <si>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</si>
  <si>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</si>
  <si>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</si>
  <si>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</si>
  <si>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</si>
  <si>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</si>
  <si>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</si>
  <si>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</si>
  <si>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</si>
  <si>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</si>
  <si>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</si>
  <si>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</si>
  <si>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</si>
  <si>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</si>
  <si>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</si>
  <si>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Компот ассорти</t>
  </si>
  <si>
    <t>Котлеты рубленные из мяса птицы</t>
  </si>
  <si>
    <t>Кисель витаминизированный</t>
  </si>
  <si>
    <t>хлеб пш.</t>
  </si>
  <si>
    <t>Жаркое по-домашнему</t>
  </si>
  <si>
    <t>Каша гречневая вязкая</t>
  </si>
  <si>
    <t>Борщ из свежей капусты с картофелем</t>
  </si>
  <si>
    <t>Полдник</t>
  </si>
  <si>
    <t>Булочка домашняя</t>
  </si>
  <si>
    <t>Чай с сахаром</t>
  </si>
  <si>
    <t>Горошек зелёный отварной</t>
  </si>
  <si>
    <t>Салат из моркови с сахаром</t>
  </si>
  <si>
    <t>четверг, 01.12.22</t>
  </si>
  <si>
    <t>Витаминизация</t>
  </si>
  <si>
    <t>Фрукт 1 шт.</t>
  </si>
  <si>
    <t>Сок 200мл в инд. 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</si>
</sst>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Times New Roman"/>
      <family val="2"/>
    </font>
    <font>
      <b/>
      <i/>
      <sz val="12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0" fillId="0" borderId="13" xfId="0" applyFill="1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3" xfId="1" applyNumberFormat="1" applyFont="1" applyFill="1" applyBorder="1" applyAlignment="1">
      <alignment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15</v>
          </cell>
        </row>
        <row r="6">
          <cell r="E6">
            <v>200</v>
          </cell>
        </row>
        <row r="7">
          <cell r="E7">
            <v>40</v>
          </cell>
        </row>
        <row r="17">
          <cell r="E17">
            <v>3.5000000000000003E-2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52">
          <cell r="B52" t="str">
            <v>Масло порционно</v>
          </cell>
        </row>
        <row r="79">
          <cell r="D79">
            <v>0.245</v>
          </cell>
          <cell r="E79">
            <v>5.6000000000000001E-2</v>
          </cell>
          <cell r="F79">
            <v>13.193</v>
          </cell>
          <cell r="G79">
            <v>55.104999999999997</v>
          </cell>
        </row>
        <row r="80">
          <cell r="D80">
            <v>2.8</v>
          </cell>
          <cell r="E80">
            <v>0.4</v>
          </cell>
          <cell r="F80">
            <v>18.399999999999999</v>
          </cell>
          <cell r="G80">
            <v>88</v>
          </cell>
        </row>
        <row r="81">
          <cell r="D81">
            <v>27.907</v>
          </cell>
          <cell r="E81">
            <v>33.052999999999997</v>
          </cell>
          <cell r="F81">
            <v>35.908000000000001</v>
          </cell>
          <cell r="G81">
            <v>553.21600000000001</v>
          </cell>
        </row>
        <row r="83">
          <cell r="D83">
            <v>0.93600000000000005</v>
          </cell>
          <cell r="E83">
            <v>7.1999999999999995E-2</v>
          </cell>
          <cell r="F83">
            <v>7.9619999999999997</v>
          </cell>
        </row>
        <row r="84">
          <cell r="D84">
            <v>1.704</v>
          </cell>
          <cell r="E84">
            <v>4.6360000000000001</v>
          </cell>
          <cell r="F84">
            <v>10.586</v>
          </cell>
          <cell r="G84">
            <v>91.55</v>
          </cell>
        </row>
        <row r="87">
          <cell r="B87" t="str">
            <v>Хлеб ржано-пшеничный</v>
          </cell>
          <cell r="D87">
            <v>2.2200000000000002</v>
          </cell>
          <cell r="E87">
            <v>0.39</v>
          </cell>
          <cell r="F87">
            <v>12.96</v>
          </cell>
          <cell r="G87">
            <v>63.3</v>
          </cell>
        </row>
        <row r="88">
          <cell r="B88" t="str">
            <v>Хлеб пшеничный</v>
          </cell>
          <cell r="D88">
            <v>2.2799999999999998</v>
          </cell>
          <cell r="E88">
            <v>0.27</v>
          </cell>
          <cell r="F88">
            <v>13.86</v>
          </cell>
          <cell r="G88">
            <v>66.3</v>
          </cell>
        </row>
        <row r="89">
          <cell r="B89" t="str">
            <v>Кислота аскорбиновая</v>
          </cell>
        </row>
        <row r="90">
          <cell r="D90">
            <v>29.908000000000001</v>
          </cell>
          <cell r="E90">
            <v>30.149000000000001</v>
          </cell>
          <cell r="F90">
            <v>84.352999999999994</v>
          </cell>
          <cell r="G90">
            <v>727.02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SheetLayoutView="10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2" t="s">
        <v>23</v>
      </c>
      <c r="C1" s="53"/>
      <c r="D1" s="54"/>
      <c r="E1" t="s">
        <v>18</v>
      </c>
      <c r="F1" s="10"/>
      <c r="I1" t="s">
        <v>1</v>
      </c>
      <c r="J1" s="17" t="s">
        <v>38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5"/>
      <c r="B4" s="46"/>
      <c r="C4" s="46"/>
      <c r="D4" s="46"/>
      <c r="E4" s="46"/>
      <c r="F4" s="46"/>
      <c r="G4" s="46"/>
      <c r="H4" s="46"/>
      <c r="I4" s="46"/>
      <c r="J4" s="47"/>
    </row>
    <row r="5" spans="1:10" x14ac:dyDescent="0.25">
      <c r="A5" s="4"/>
      <c r="B5" s="1" t="s">
        <v>10</v>
      </c>
      <c r="C5" s="2"/>
      <c r="D5" t="s">
        <v>36</v>
      </c>
      <c r="E5">
        <v>30</v>
      </c>
      <c r="G5">
        <v>12</v>
      </c>
      <c r="H5">
        <v>0.93</v>
      </c>
      <c r="I5">
        <v>0.06</v>
      </c>
      <c r="J5">
        <v>1.95</v>
      </c>
    </row>
    <row r="6" spans="1:10" ht="15.75" x14ac:dyDescent="0.25">
      <c r="A6" s="4"/>
      <c r="B6" s="1"/>
      <c r="C6" s="2"/>
      <c r="D6" s="20" t="s">
        <v>27</v>
      </c>
      <c r="E6" s="21">
        <v>90</v>
      </c>
      <c r="F6" s="18"/>
      <c r="G6" s="25">
        <v>246.5</v>
      </c>
      <c r="H6" s="23">
        <v>11.15</v>
      </c>
      <c r="I6" s="23">
        <v>16.809999999999999</v>
      </c>
      <c r="J6" s="23">
        <v>22.4</v>
      </c>
    </row>
    <row r="7" spans="1:10" ht="15.75" x14ac:dyDescent="0.25">
      <c r="A7" s="4"/>
      <c r="B7" s="1" t="s">
        <v>19</v>
      </c>
      <c r="C7" s="2"/>
      <c r="D7" s="36" t="s">
        <v>31</v>
      </c>
      <c r="E7" s="37">
        <v>150</v>
      </c>
      <c r="F7" s="18"/>
      <c r="G7" s="41">
        <v>117.43</v>
      </c>
      <c r="H7" s="41">
        <v>3.88</v>
      </c>
      <c r="I7" s="41">
        <v>3.1</v>
      </c>
      <c r="J7" s="41">
        <v>18.18</v>
      </c>
    </row>
    <row r="8" spans="1:10" ht="15.75" x14ac:dyDescent="0.25">
      <c r="A8" s="4"/>
      <c r="B8" s="2"/>
      <c r="C8" s="2"/>
      <c r="D8" s="20" t="s">
        <v>28</v>
      </c>
      <c r="E8" s="21">
        <f>'[1]1'!E6</f>
        <v>200</v>
      </c>
      <c r="F8" s="19"/>
      <c r="G8" s="25">
        <f>[2]меню!G79</f>
        <v>55.104999999999997</v>
      </c>
      <c r="H8" s="23">
        <f>[2]меню!D79</f>
        <v>0.245</v>
      </c>
      <c r="I8" s="23">
        <f>[2]меню!E79</f>
        <v>5.6000000000000001E-2</v>
      </c>
      <c r="J8" s="23">
        <f>[2]меню!F79</f>
        <v>13.193</v>
      </c>
    </row>
    <row r="9" spans="1:10" ht="15.75" x14ac:dyDescent="0.25">
      <c r="A9" s="4"/>
      <c r="B9" s="55" t="s">
        <v>24</v>
      </c>
      <c r="C9" s="55"/>
      <c r="D9" s="20" t="s">
        <v>29</v>
      </c>
      <c r="E9" s="21">
        <f>'[1]1'!E7</f>
        <v>40</v>
      </c>
      <c r="F9" s="18"/>
      <c r="G9" s="25">
        <f>[2]меню!G80</f>
        <v>88</v>
      </c>
      <c r="H9" s="23">
        <f>[2]меню!D80</f>
        <v>2.8</v>
      </c>
      <c r="I9" s="23">
        <f>[2]меню!E80</f>
        <v>0.4</v>
      </c>
      <c r="J9" s="23">
        <f>[2]меню!F80</f>
        <v>18.399999999999999</v>
      </c>
    </row>
    <row r="10" spans="1:10" ht="16.5" thickBot="1" x14ac:dyDescent="0.3">
      <c r="A10" s="4"/>
      <c r="B10" s="13"/>
      <c r="C10" s="13"/>
      <c r="D10" s="15"/>
      <c r="E10" s="22"/>
      <c r="F10">
        <v>63.72</v>
      </c>
      <c r="G10" s="26">
        <f>[2]меню!G81</f>
        <v>553.21600000000001</v>
      </c>
      <c r="H10" s="24">
        <f>[2]меню!D81</f>
        <v>27.907</v>
      </c>
      <c r="I10" s="24">
        <f>[2]меню!E81</f>
        <v>33.052999999999997</v>
      </c>
      <c r="J10" s="24">
        <f>[2]меню!F81</f>
        <v>35.908000000000001</v>
      </c>
    </row>
    <row r="11" spans="1:10" ht="15.75" thickBot="1" x14ac:dyDescent="0.3">
      <c r="A11" s="5"/>
    </row>
    <row r="12" spans="1:10" ht="15.75" x14ac:dyDescent="0.25">
      <c r="A12" s="4" t="s">
        <v>11</v>
      </c>
      <c r="B12" s="6" t="s">
        <v>12</v>
      </c>
      <c r="C12" s="3"/>
      <c r="D12" s="27" t="s">
        <v>37</v>
      </c>
      <c r="E12" s="28">
        <v>100</v>
      </c>
      <c r="F12" s="12"/>
      <c r="G12" s="33">
        <v>32.270000000000003</v>
      </c>
      <c r="H12" s="30">
        <f>[2]меню!D83</f>
        <v>0.93600000000000005</v>
      </c>
      <c r="I12" s="30">
        <f>[2]меню!E83</f>
        <v>7.1999999999999995E-2</v>
      </c>
      <c r="J12" s="30">
        <f>[2]меню!F83</f>
        <v>7.9619999999999997</v>
      </c>
    </row>
    <row r="13" spans="1:10" ht="15.75" x14ac:dyDescent="0.25">
      <c r="A13" s="4"/>
      <c r="B13" s="1" t="s">
        <v>13</v>
      </c>
      <c r="C13" s="2"/>
      <c r="D13" s="27" t="s">
        <v>32</v>
      </c>
      <c r="E13" s="28">
        <v>250</v>
      </c>
      <c r="F13" s="11"/>
      <c r="G13" s="33">
        <f>[2]меню!G84</f>
        <v>91.55</v>
      </c>
      <c r="H13" s="30">
        <f>[2]меню!D84</f>
        <v>1.704</v>
      </c>
      <c r="I13" s="30">
        <f>[2]меню!E84</f>
        <v>4.6360000000000001</v>
      </c>
      <c r="J13" s="30">
        <f>[2]меню!F84</f>
        <v>10.586</v>
      </c>
    </row>
    <row r="14" spans="1:10" ht="15.75" x14ac:dyDescent="0.25">
      <c r="A14" s="4"/>
      <c r="B14" s="1"/>
      <c r="C14" s="2"/>
      <c r="D14" s="36" t="s">
        <v>30</v>
      </c>
      <c r="E14" s="37">
        <v>250</v>
      </c>
      <c r="F14" s="11"/>
      <c r="G14" s="41">
        <v>269.64999999999998</v>
      </c>
      <c r="H14" s="41">
        <v>7.74</v>
      </c>
      <c r="I14" s="41">
        <v>4.54</v>
      </c>
      <c r="J14" s="41">
        <v>49.42</v>
      </c>
    </row>
    <row r="15" spans="1:10" ht="15.75" x14ac:dyDescent="0.25">
      <c r="A15" s="4"/>
      <c r="B15" s="1" t="s">
        <v>14</v>
      </c>
      <c r="C15" s="2"/>
      <c r="D15" s="48" t="s">
        <v>26</v>
      </c>
      <c r="E15" s="49">
        <v>180</v>
      </c>
      <c r="G15">
        <v>57.24</v>
      </c>
      <c r="H15">
        <v>0.2</v>
      </c>
      <c r="I15">
        <v>0.05</v>
      </c>
      <c r="J15">
        <v>12.55</v>
      </c>
    </row>
    <row r="16" spans="1:10" ht="15.75" x14ac:dyDescent="0.25">
      <c r="A16" s="4"/>
      <c r="B16" s="1"/>
      <c r="C16" s="2"/>
      <c r="D16" s="27" t="str">
        <f>[2]меню!B87</f>
        <v>Хлеб ржано-пшеничный</v>
      </c>
      <c r="E16" s="28">
        <v>40</v>
      </c>
      <c r="F16" s="11"/>
      <c r="G16" s="33">
        <f>[2]меню!G87</f>
        <v>63.3</v>
      </c>
      <c r="H16" s="30">
        <f>[2]меню!D87</f>
        <v>2.2200000000000002</v>
      </c>
      <c r="I16" s="30">
        <f>[2]меню!E87</f>
        <v>0.39</v>
      </c>
      <c r="J16" s="30">
        <f>[2]меню!F87</f>
        <v>12.96</v>
      </c>
    </row>
    <row r="17" spans="1:10" ht="15.75" x14ac:dyDescent="0.25">
      <c r="A17" s="4"/>
      <c r="B17" s="1" t="s">
        <v>15</v>
      </c>
      <c r="C17" s="2"/>
      <c r="D17" s="27" t="str">
        <f>[2]меню!B88</f>
        <v>Хлеб пшеничный</v>
      </c>
      <c r="E17" s="28">
        <v>40</v>
      </c>
      <c r="F17" s="11"/>
      <c r="G17" s="33">
        <f>[2]меню!G88</f>
        <v>66.3</v>
      </c>
      <c r="H17" s="30">
        <f>[2]меню!D88</f>
        <v>2.2799999999999998</v>
      </c>
      <c r="I17" s="30">
        <f>[2]меню!E88</f>
        <v>0.27</v>
      </c>
      <c r="J17" s="30">
        <f>[2]меню!F88</f>
        <v>13.86</v>
      </c>
    </row>
    <row r="18" spans="1:10" ht="15.75" x14ac:dyDescent="0.25">
      <c r="A18" s="4"/>
      <c r="B18" s="1" t="s">
        <v>16</v>
      </c>
      <c r="C18" s="2"/>
      <c r="D18" s="27" t="str">
        <f>[2]меню!B89</f>
        <v>Кислота аскорбиновая</v>
      </c>
      <c r="E18" s="37">
        <f>'[1]1'!E17</f>
        <v>3.5000000000000003E-2</v>
      </c>
      <c r="F18" s="11"/>
      <c r="G18" s="34">
        <f>[2]меню!G89</f>
        <v>0</v>
      </c>
    </row>
    <row r="19" spans="1:10" ht="15.75" x14ac:dyDescent="0.25">
      <c r="A19" s="4"/>
      <c r="B19" s="1" t="s">
        <v>20</v>
      </c>
      <c r="C19" s="2"/>
      <c r="G19" s="35">
        <f>[2]меню!G90</f>
        <v>727.02</v>
      </c>
      <c r="H19" s="32">
        <f>[2]меню!D90</f>
        <v>29.908000000000001</v>
      </c>
      <c r="I19" s="32">
        <f>[2]меню!E90</f>
        <v>30.149000000000001</v>
      </c>
      <c r="J19" s="32">
        <f>[2]меню!F90</f>
        <v>84.352999999999994</v>
      </c>
    </row>
    <row r="20" spans="1:10" ht="15.75" x14ac:dyDescent="0.25">
      <c r="A20" s="4"/>
      <c r="B20" s="1" t="s">
        <v>17</v>
      </c>
      <c r="C20" s="2"/>
      <c r="F20">
        <v>74.930000000000007</v>
      </c>
      <c r="H20" s="31"/>
      <c r="I20" s="31"/>
      <c r="J20" s="31"/>
    </row>
    <row r="21" spans="1:10" ht="15.75" x14ac:dyDescent="0.25">
      <c r="A21" s="4"/>
      <c r="B21" s="55" t="s">
        <v>25</v>
      </c>
      <c r="C21" s="55"/>
      <c r="D21" s="16"/>
      <c r="E21" s="29"/>
      <c r="F21" s="14"/>
    </row>
    <row r="22" spans="1:10" ht="15.75" x14ac:dyDescent="0.25">
      <c r="A22" s="4"/>
      <c r="B22" s="44" t="s">
        <v>33</v>
      </c>
      <c r="C22" s="13"/>
      <c r="D22" s="36" t="s">
        <v>34</v>
      </c>
      <c r="E22" s="37">
        <v>100</v>
      </c>
      <c r="F22" s="14"/>
      <c r="G22" s="41">
        <v>474.06</v>
      </c>
      <c r="H22" s="39">
        <v>12.03</v>
      </c>
      <c r="I22" s="39">
        <v>12.76</v>
      </c>
      <c r="J22" s="39">
        <v>77.63</v>
      </c>
    </row>
    <row r="23" spans="1:10" ht="15.75" x14ac:dyDescent="0.25">
      <c r="A23" s="4"/>
      <c r="D23" s="16" t="s">
        <v>35</v>
      </c>
      <c r="E23" s="37">
        <v>200</v>
      </c>
      <c r="F23" s="14"/>
      <c r="G23" s="42">
        <v>51.94</v>
      </c>
      <c r="H23" s="40">
        <v>0.2</v>
      </c>
      <c r="I23" s="40">
        <v>0.05</v>
      </c>
      <c r="J23" s="40">
        <v>13.04</v>
      </c>
    </row>
    <row r="24" spans="1:10" ht="15.75" x14ac:dyDescent="0.25">
      <c r="A24" s="4" t="s">
        <v>39</v>
      </c>
      <c r="B24" s="50"/>
      <c r="C24" s="51"/>
      <c r="D24" t="s">
        <v>41</v>
      </c>
      <c r="E24" s="38">
        <v>200</v>
      </c>
      <c r="F24" s="14"/>
      <c r="G24" s="43">
        <v>90</v>
      </c>
      <c r="H24" s="43">
        <v>0</v>
      </c>
      <c r="I24" s="43">
        <v>0</v>
      </c>
      <c r="J24" s="43">
        <v>22.4</v>
      </c>
    </row>
    <row r="25" spans="1:10" x14ac:dyDescent="0.25">
      <c r="D25" t="s">
        <v>40</v>
      </c>
      <c r="E25" s="56">
        <v>180</v>
      </c>
      <c r="G25" s="56">
        <v>84.6</v>
      </c>
      <c r="H25" s="56">
        <v>0.72</v>
      </c>
      <c r="I25" s="56">
        <v>0.72</v>
      </c>
      <c r="J25" s="56">
        <v>17.64</v>
      </c>
    </row>
    <row r="26" spans="1:10" x14ac:dyDescent="0.25">
      <c r="F26">
        <v>45</v>
      </c>
    </row>
  </sheetData>
  <mergeCells count="3">
    <mergeCell ref="B1:D1"/>
    <mergeCell ref="B9:C9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2022-11-25T10:15:13Z</dcterms:modified>
</cp:coreProperties>
</file>